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 activeTab="3"/>
  </bookViews>
  <sheets>
    <sheet name="Расходы" sheetId="1" r:id="rId1"/>
    <sheet name="Поступления с мобильных тел." sheetId="2" r:id="rId2"/>
    <sheet name="Поступления сайт CloudPayments" sheetId="3" r:id="rId3"/>
    <sheet name="Поступления сайт Яндекс" sheetId="4" r:id="rId4"/>
    <sheet name="Поступления Сбербанк" sheetId="6" r:id="rId5"/>
  </sheets>
  <calcPr calcId="124519" refMode="R1C1"/>
  <fileRecoveryPr repairLoad="1"/>
</workbook>
</file>

<file path=xl/calcChain.xml><?xml version="1.0" encoding="utf-8"?>
<calcChain xmlns="http://schemas.openxmlformats.org/spreadsheetml/2006/main">
  <c r="H30" i="1"/>
  <c r="H14" l="1"/>
  <c r="H59"/>
  <c r="H53"/>
  <c r="H49"/>
  <c r="H47"/>
  <c r="H44"/>
  <c r="H18" l="1"/>
</calcChain>
</file>

<file path=xl/sharedStrings.xml><?xml version="1.0" encoding="utf-8"?>
<sst xmlns="http://schemas.openxmlformats.org/spreadsheetml/2006/main" count="948" uniqueCount="476">
  <si>
    <t>БЛАГОТВОРИТЕЛЬНЫЙ ФОНД ПОМОЩИ ДЕТЯМ С ОНКОГЕМАТОЛОГИЧЕСКИМИ ЗАБОЛЕВАНИЯМИ</t>
  </si>
  <si>
    <t>Сумма расхода</t>
  </si>
  <si>
    <t>Назначение платежа</t>
  </si>
  <si>
    <t>Расходы на реализацию программы</t>
  </si>
  <si>
    <t>Программа развития благотворительного движения "Дорогою добра"</t>
  </si>
  <si>
    <t>Программа "Помощь отделению онкогематологии и химиотерапии"</t>
  </si>
  <si>
    <t>Программа "Адресная помощь"</t>
  </si>
  <si>
    <t>Программа организации досуга в больнице "Лекарства радости"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</si>
  <si>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</si>
  <si>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</si>
  <si>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</si>
  <si>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</si>
  <si>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</si>
  <si>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</si>
  <si>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Прочие услуги</t>
  </si>
  <si>
    <t>Дата</t>
  </si>
  <si>
    <t>Оператор</t>
  </si>
  <si>
    <t>2526</t>
  </si>
  <si>
    <t>mf</t>
  </si>
  <si>
    <t>tele2</t>
  </si>
  <si>
    <t>1249</t>
  </si>
  <si>
    <t>beeline</t>
  </si>
  <si>
    <t>mts</t>
  </si>
  <si>
    <t>2467</t>
  </si>
  <si>
    <t>6929</t>
  </si>
  <si>
    <t>7791</t>
  </si>
  <si>
    <t>3086</t>
  </si>
  <si>
    <t>1278</t>
  </si>
  <si>
    <t>4860</t>
  </si>
  <si>
    <t>2328</t>
  </si>
  <si>
    <t>8869</t>
  </si>
  <si>
    <t>0786</t>
  </si>
  <si>
    <t>Сумма к перечислению с учетом комиссии</t>
  </si>
  <si>
    <t>Сумма</t>
  </si>
  <si>
    <t>Назначение</t>
  </si>
  <si>
    <t>3180</t>
  </si>
  <si>
    <t>Адресная помощь: Павленко Артем</t>
  </si>
  <si>
    <t>На уставную деятельность</t>
  </si>
  <si>
    <t>4004</t>
  </si>
  <si>
    <t>5439</t>
  </si>
  <si>
    <t>Адресная помощь: Золотарева Соня (ежемесячный платеж)</t>
  </si>
  <si>
    <t>На уставную деятельность (ежемесячный платеж)</t>
  </si>
  <si>
    <t>0818</t>
  </si>
  <si>
    <t>6676</t>
  </si>
  <si>
    <t>1404</t>
  </si>
  <si>
    <t>Адресная помощь: Помочь всем  (ежемесячный платеж)</t>
  </si>
  <si>
    <t>8048</t>
  </si>
  <si>
    <t xml:space="preserve">Адресная помощь: Помочь всем </t>
  </si>
  <si>
    <t>1434</t>
  </si>
  <si>
    <t>Помощь в лечении больным детям (ежемесячный платеж)</t>
  </si>
  <si>
    <t>8942</t>
  </si>
  <si>
    <t>2745</t>
  </si>
  <si>
    <t>1 000,00</t>
  </si>
  <si>
    <t>2 000,00</t>
  </si>
  <si>
    <t>50 000,00</t>
  </si>
  <si>
    <t>500,00</t>
  </si>
  <si>
    <t>3 000,00</t>
  </si>
  <si>
    <t>292,50</t>
  </si>
  <si>
    <t>10 000,00</t>
  </si>
  <si>
    <t>195,00</t>
  </si>
  <si>
    <t>200,00</t>
  </si>
  <si>
    <t>35 000,00</t>
  </si>
  <si>
    <t>5 000,00</t>
  </si>
  <si>
    <t>300,00</t>
  </si>
  <si>
    <t>100,00</t>
  </si>
  <si>
    <t>50,00</t>
  </si>
  <si>
    <t>150,00</t>
  </si>
  <si>
    <t xml:space="preserve">Сумма </t>
  </si>
  <si>
    <t>Жертвователь e-mail</t>
  </si>
  <si>
    <t>hin***@gmail.com</t>
  </si>
  <si>
    <t>nad***@gmail.com</t>
  </si>
  <si>
    <t>nata***@yandex.ru</t>
  </si>
  <si>
    <t>Диферелин Грачеву Косте</t>
  </si>
  <si>
    <t>Организация волонтерских собраний</t>
  </si>
  <si>
    <t>По программам</t>
  </si>
  <si>
    <t>Расходы фонда</t>
  </si>
  <si>
    <t>3384</t>
  </si>
  <si>
    <t>6739</t>
  </si>
  <si>
    <t>7934</t>
  </si>
  <si>
    <t>2625</t>
  </si>
  <si>
    <t>5690</t>
  </si>
  <si>
    <t>5302</t>
  </si>
  <si>
    <t>0745</t>
  </si>
  <si>
    <t>8976</t>
  </si>
  <si>
    <t>0294</t>
  </si>
  <si>
    <t>5594</t>
  </si>
  <si>
    <t>9426</t>
  </si>
  <si>
    <t>1219</t>
  </si>
  <si>
    <t>2358</t>
  </si>
  <si>
    <t>6844</t>
  </si>
  <si>
    <t>5378</t>
  </si>
  <si>
    <t>3050</t>
  </si>
  <si>
    <t>6434</t>
  </si>
  <si>
    <t>1495</t>
  </si>
  <si>
    <t>9062</t>
  </si>
  <si>
    <t>0585</t>
  </si>
  <si>
    <t>2572</t>
  </si>
  <si>
    <t>1475</t>
  </si>
  <si>
    <t>4180</t>
  </si>
  <si>
    <t>5925</t>
  </si>
  <si>
    <t>Адресная помощь: Гацев Дима</t>
  </si>
  <si>
    <t>3273</t>
  </si>
  <si>
    <t>Адресная помощь: Гацев Дима (ежемесячный платеж)</t>
  </si>
  <si>
    <t>6426</t>
  </si>
  <si>
    <t>Адресная помощь: Грачев Костя</t>
  </si>
  <si>
    <t>8587</t>
  </si>
  <si>
    <t>Адресная помощь: Кондусова Настя</t>
  </si>
  <si>
    <t>7116</t>
  </si>
  <si>
    <t>Проекты: Срочная диагностика</t>
  </si>
  <si>
    <t>2225</t>
  </si>
  <si>
    <t>Адресная помощь: Джиоева Диана</t>
  </si>
  <si>
    <t>4376</t>
  </si>
  <si>
    <t>Адресная помощь: Джиоева Диана (ежемесячный платеж)</t>
  </si>
  <si>
    <t>2967</t>
  </si>
  <si>
    <t>9281</t>
  </si>
  <si>
    <t>3680</t>
  </si>
  <si>
    <t>5253</t>
  </si>
  <si>
    <t>Ola***@rambler.ru</t>
  </si>
  <si>
    <t>in***@dobro-svet.ru</t>
  </si>
  <si>
    <t>244,00</t>
  </si>
  <si>
    <t>1 174,80</t>
  </si>
  <si>
    <t>97,50</t>
  </si>
  <si>
    <t>489,50</t>
  </si>
  <si>
    <t>Жертвователь</t>
  </si>
  <si>
    <t>01.03.2017</t>
  </si>
  <si>
    <t>Резниченко Владимир Владимирович</t>
  </si>
  <si>
    <t>12 758,07</t>
  </si>
  <si>
    <t>19 971,60</t>
  </si>
  <si>
    <t>02.03.2017</t>
  </si>
  <si>
    <t>2 411,18</t>
  </si>
  <si>
    <t>03.03.2017</t>
  </si>
  <si>
    <t>5 482,40</t>
  </si>
  <si>
    <t>06.03.2017</t>
  </si>
  <si>
    <t>5 580,30</t>
  </si>
  <si>
    <t>6 167,70</t>
  </si>
  <si>
    <t>7 146,70</t>
  </si>
  <si>
    <t>07.03.2017</t>
  </si>
  <si>
    <t>2 500,00</t>
  </si>
  <si>
    <t>49 531,64</t>
  </si>
  <si>
    <t>09.03.2017</t>
  </si>
  <si>
    <t>692,89</t>
  </si>
  <si>
    <t>24 475,00</t>
  </si>
  <si>
    <t>10.03.2017</t>
  </si>
  <si>
    <t>1 468,50</t>
  </si>
  <si>
    <t>13.03.2017</t>
  </si>
  <si>
    <t>783,20</t>
  </si>
  <si>
    <t>1 272,70</t>
  </si>
  <si>
    <t>14.03.2017</t>
  </si>
  <si>
    <t>15.03.2017</t>
  </si>
  <si>
    <t>5 614,01</t>
  </si>
  <si>
    <t>182 340,00</t>
  </si>
  <si>
    <t>16.03.2017</t>
  </si>
  <si>
    <t>17.03.2017</t>
  </si>
  <si>
    <t>4 503,40</t>
  </si>
  <si>
    <t>10 831,66</t>
  </si>
  <si>
    <t>20.03.2017</t>
  </si>
  <si>
    <t>97,90</t>
  </si>
  <si>
    <t>29 477,69</t>
  </si>
  <si>
    <t>21.03.2017</t>
  </si>
  <si>
    <t>5 384,50</t>
  </si>
  <si>
    <t>22.03.2017</t>
  </si>
  <si>
    <t>8 957,85</t>
  </si>
  <si>
    <t>23.03.2017</t>
  </si>
  <si>
    <t>6 988,85</t>
  </si>
  <si>
    <t>11 000,00</t>
  </si>
  <si>
    <t>24.03.2017</t>
  </si>
  <si>
    <t>2 937,00</t>
  </si>
  <si>
    <t>27.03.2017</t>
  </si>
  <si>
    <t>293,70</t>
  </si>
  <si>
    <t>1 282,49</t>
  </si>
  <si>
    <t>12 645,32</t>
  </si>
  <si>
    <t>28.03.2017</t>
  </si>
  <si>
    <t>29.03.2017</t>
  </si>
  <si>
    <t>30.03.2017</t>
  </si>
  <si>
    <t>3 531,56</t>
  </si>
  <si>
    <t>30 000,00</t>
  </si>
  <si>
    <t>31.03.2017</t>
  </si>
  <si>
    <t>1 370,60</t>
  </si>
  <si>
    <t>Перевод средств по договору № ИЭ-1214/А от 18.12.2014 по Реестру Операций от 30.03.2017. Сумма комиссии 29 руб. 40 коп., НДС не облагается.</t>
  </si>
  <si>
    <t>ЗА 30/03/2017;FIO:шебордаев виктор анатольевич;помощь максиму;</t>
  </si>
  <si>
    <t>ООО "ТД Полновес" Благотворительное пожертвование на уставную деятельность НДС не облагается</t>
  </si>
  <si>
    <t>Перевод средств по договору № ИЭ-1214/А от 18.12.2014 по Реестру Операций от 29.03.2017. Сумма комиссии 75 руб. 75 коп., НДС не облагается.</t>
  </si>
  <si>
    <t>//Реестр//  Количество 1. Перечисление денежных средств по договору НЭК.40977.01 по реестру за 28.03.2017. Без НДС</t>
  </si>
  <si>
    <t>Перевод средств по договору № ИЭ-1214/А от 18.12.2014 по Реестру Операций от 28.03.2017. Сумма комиссии 2 руб. 10 коп., НДС не облагается.</t>
  </si>
  <si>
    <t>Перевод средств по договору № ИЭ-1214/А от 18.12.2014 по Реестру Операций от 27.03.2017. Сумма комиссии 25 руб. 20 коп., НДС не облагается.</t>
  </si>
  <si>
    <t>Перевод пожертвований за период с 16 марта 2017 г. по 23 марта 2017 г. по Договору №01092014-МК/НИ/3 от 01 сентября 2014 г. (заявление о присоединении №340/15/ОМ от 04 сентября 2015 г.), НДС не облагается, кажд</t>
  </si>
  <si>
    <t>Перевод средств по договору № ИЭ-1214/А от 18.12.2014 по Реестру Операций от 26.03.2017. Сумма комиссии 27 руб. 51 коп., НДС не облагается.</t>
  </si>
  <si>
    <t>Перевод средств по договору № ИЭ-1214/А от 18.12.2014 по Реестру Операций от 24.03.2017. Сумма комиссии 10 руб. 50 коп., НДС не облагается.</t>
  </si>
  <si>
    <t>Перевод средств по договору № ИЭ-1214/А от 18.12.2014 по Реестру Операций от 25.03.2017. Сумма комиссии 6 руб. 30 коп., НДС не облагается.</t>
  </si>
  <si>
    <t>ЗА 24/03/2017;FIO:Щербинина Евгения;Казарян Эдмон;</t>
  </si>
  <si>
    <t>//Реестр//  Количество 1. Перечисление денежных средств по договору НЭК.40977.01 по реестру за 26.03.2017. Без НДС</t>
  </si>
  <si>
    <t>Перевод средств по договору № ИЭ-1214/А от 18.12.2014 по Реестру Операций от 23.03.2017. Сумма комиссии 63 руб. 00 коп., НДС не облагается.</t>
  </si>
  <si>
    <t>Перевод средств по договору № ИЭ-1214/А от 18.12.2014 по Реестру Операций от 22.03.2017. Сумма комиссии 149 руб. 91 коп., НДС не облагается.</t>
  </si>
  <si>
    <t>ЗА 22/03/2017;FIO:Слепых Елена Александровна;Благотворительная помощь;</t>
  </si>
  <si>
    <t>Перевод средств по договору № ИЭ-1214/А от 18.12.2014 по Реестру Операций от 21.03.2017. Сумма комиссии 192 руб. 15 коп., НДС не облагается.</t>
  </si>
  <si>
    <t>ЗА 21/03/2017;FIO:кожевникова Наталья ивановна;добровольное пожертвование;</t>
  </si>
  <si>
    <t>ЗА 21/03/2017;FIO:ДАНКОВЦЕВА ЕКАТЕРИНА;АДРЕСНАЯ ПОМОЩЬ КАЗАРЯН ЭДМОН;</t>
  </si>
  <si>
    <t>ЗА 21/03/2017;FIO:ДАНКОВЦЕВА ЕКАТЕРИНА;АДРЕСНАЯ ПОМОЩЬ АЗИЗОВА СИТОРА;</t>
  </si>
  <si>
    <t>ЗА 21/03/2017;FIO:Бачурина Елена Константиновна;добровольное пожертвованиет на уставную деятельность;</t>
  </si>
  <si>
    <t>Перевод средств по договору № ИЭ-1214/А от 18.12.2014 по Реестру Операций от 20.03.2017. Сумма комиссии 115 руб. 50 коп., НДС не облагается.</t>
  </si>
  <si>
    <t>ЗА 20/03/2017;FIO:КОЛЫЧЕВА АЛЛА ВЛАДИМИРОВНА;БЛАГОТВОРИТЕЛЬНЫЙ ВЗНОС;</t>
  </si>
  <si>
    <t>Перевод средств по договору № ИЭ-1214/А от 18.12.2014 по Реестру Операций от 17.03.2017. Сумма комиссии 632 руб. 31 коп., НДС не облагается.</t>
  </si>
  <si>
    <t>ЗА 17/03/2017;FIO:Китаева Раиса Дмитриевна;пожертвование;</t>
  </si>
  <si>
    <t>Перевод средств по договору № ИЭ-1214/А от 18.12.2014 по Реестру Операций от 19.03.2017. Сумма комиссии 10 руб. 50 коп., НДС не облагается.</t>
  </si>
  <si>
    <t>ЗА 17/03/2017;FIO:Орлова Екатерина Алексаедровна;для Азизовой;</t>
  </si>
  <si>
    <t>//Реестр//  Количество 1. Перечисление денежных средств по договору НЭК.40977.01 по реестру за 19.03.2017. Без НДС</t>
  </si>
  <si>
    <t>ЗА 17/03/2017;FIO:Щербинина Евгения;Азизова Ситора;</t>
  </si>
  <si>
    <t>Перевод средств по договору № ИЭ-1214/А от 18.12.2014 по Реестру Операций от 18.03.2017. Сумма комиссии 2 руб. 10 коп., НДС не облагается.</t>
  </si>
  <si>
    <t>Перевод пожертвований за период с 01 марта 2017 г. по 15 марта 2017 г. по Договору №01092014-МК/НИ/3 от 01 сентября 2014 г. (заявление о присоединении №340/15/ОМ от 04 сентября 2015 г.), НДС не облагается, кажд</t>
  </si>
  <si>
    <t>Перевод средств по договору № ИЭ-1214/А от 18.12.2014 по Реестру Операций от 16.03.2017. Сумма комиссии 96 руб. 60 коп., НДС не облагается.</t>
  </si>
  <si>
    <t>ЗА 16/03/2017;FIO:Щербинина Евгения;Грачев Костя;</t>
  </si>
  <si>
    <t>ИП Симонов Евгений Юрьевич Благотворительная помощь детям с онкогематологическими заболеваниями Сумма 35000-00 Без налога (НДС)</t>
  </si>
  <si>
    <t>Перевод средств по договору № ИЭ-1214/А от 18.12.2014 по Реестру Операций от 15.03.2017. Сумма комиссии 31 руб. 50 коп., НДС не облагается.</t>
  </si>
  <si>
    <t>ЗА 15/03/2017;FIO:Филиппова Валентина георгиевна;благотворительное пожертвование;</t>
  </si>
  <si>
    <t>ЗА 15/03/2017;FIO:Петрова Елена Владимировна;пожервование;</t>
  </si>
  <si>
    <t>//Реестр//  Количество 1. Перечисление денежных средств по договору НЭК.40977.01 по реестру за 15.03.2017. Без НДС</t>
  </si>
  <si>
    <t>ЗА 14/03/2017;FIO:Цыбань-Загарина Алина Александровна;Пожертвование для Джиоевой Дианы;</t>
  </si>
  <si>
    <t>ИП Бобрешов Сергей Васильевич Благотворительная материальная помощь Джиоева Диана Сумма 10000-00 Без налога (НДС)</t>
  </si>
  <si>
    <t>ИП Бобрешов Сергей Васильевич Благотворительная материальная помощь Павленко Артем Сумма 10000-00 Без налога (НДС)</t>
  </si>
  <si>
    <t>ИП Бобрешов Сергей Васильевич Благотворительная материальная помощь Грачев Костя Сумма 10000-00 Без налога (НДС)</t>
  </si>
  <si>
    <t>ИП Бобрешов Сергей Васильевич Благотворительная материальная помощь Кондусова Настя Сумма 10000-00 Без налога (НДС)</t>
  </si>
  <si>
    <t>ИП Бобрешов Сергей Васильевич Благотворительная материальная помощь Казарян Эдмон Сумма 10000-00 Без налога (НДС)</t>
  </si>
  <si>
    <t>ИП Бобрешов Сергей Васильевич Благотворительная материальная помощь Гацев Дима Сумма 10000-00 Без налога (НДС)</t>
  </si>
  <si>
    <t>Перевод средств по договору № ИЭ-1214/А от 18.12.2014 по Реестру Операций от 14.03.2017. Сумма комиссии 120 руб. 42 коп., НДС не облагается.</t>
  </si>
  <si>
    <t>Пантилеева Светлана Сергеевна Перевод с карты *0993, Пожертвование.НДС не облагается.</t>
  </si>
  <si>
    <t>Перевод средств по договору № ИЭ-1214/А от 18.12.2014 по Реестру Операций от 13.03.2017. Сумма комиссии 25 руб. 20 коп., НДС не облагается.</t>
  </si>
  <si>
    <t>ЗА 13/03/2017;FIO:Захарова Евгения александровна, благотворительная помощь;</t>
  </si>
  <si>
    <t>ООО "Выбор", Благотворительное пожертвование Сумма 50000-00 Без налога (НДС)</t>
  </si>
  <si>
    <t>Перевод средств по договору № ИЭ-1214/А от 18.12.2014 по Реестру Операций от 12.03.2017. Сумма комиссии 27 руб. 30 коп., НДС не облагается.</t>
  </si>
  <si>
    <t>ЗА 10/03/2017;FIO:крюкова Татьяна ивановна;пожерт;</t>
  </si>
  <si>
    <t>ЗА 11/03/2017;FIO:МаксимД;помощь;</t>
  </si>
  <si>
    <t>Перевод средств по договору № ИЭ-1214/А от 18.12.2014 по Реестру Операций от 11.03.2017. Сумма комиссии 16 руб. 80 коп., НДС не облагается.</t>
  </si>
  <si>
    <t>ЗА 10/03/2017;FIO:Двирнык Александр Сергеевич;:помощь детям;</t>
  </si>
  <si>
    <t>ЗА 10/03/2017;FIO:Шереметьева Галина Ивановна;благотворительная помощь;</t>
  </si>
  <si>
    <t>//Реестр//  Количество 1. Перечисление денежных средств по договору НЭК.40977.01 по реестру за 10.03.2017. Без НДС</t>
  </si>
  <si>
    <t>Перевод средств по договору № ИЭ-1214/А от 18.12.2014 по Реестру Операций от 09.03.2017. Сумма комиссии 31 руб. 50 коп., НДС не облагается.</t>
  </si>
  <si>
    <t>Перевод средств по договору № ИЭ-1214/А от 18.12.2014 по Реестру Операций от 08.03.2017. Сумма комиссии 525 руб. 00 коп., НДС не облагается.</t>
  </si>
  <si>
    <t>ЗА 07/03/2017;FIO:Брюхова светлана;Благотв;</t>
  </si>
  <si>
    <t>ЗА 07/03/2017;FIO:Вишневская Юлия Александровна;Адресная помощь Грачеву Косте;</t>
  </si>
  <si>
    <t>ЗА 07/03/2017;FIO:Вишневская Юлия Александровна;Адресная помощь Павленко Артему;</t>
  </si>
  <si>
    <t>Перевод средств по договору № ИЭ-1214/А от 18.12.2014 по Реестру Операций от 07.03.2017. Сумма комиссии 14 руб. 86 коп., НДС не облагается.</t>
  </si>
  <si>
    <t>ЗА 07/03/2017;FIO:Орлова Екатерина Александровна;добровольное пожертвование;</t>
  </si>
  <si>
    <t>Перевод средств по договору № ИЭ-1214/А от 18.12.2014 по Реестру Операций от 06.03.2017. Сумма комиссии 1062 руб. 48 коп., НДС не облагается.</t>
  </si>
  <si>
    <t>ЗА 06/03/2017;FIO:Ворончихин Сергей;пожертвование для Кондусовой Насти;</t>
  </si>
  <si>
    <t>ЗА 06/03/2017;FIO:Устинова ирина николаевна;PURPOSE:лечение дианы джиоевой;</t>
  </si>
  <si>
    <t>ЗА 06/03/2017;FIO:Шереметьева галина ивановна;благотворительная помощь;</t>
  </si>
  <si>
    <t>Перевод средств по договору № ИЭ-1214/А от 18.12.2014 по Реестру Операций от 05.03.2017. Сумма комиссии 153 руб. 30 коп., НДС не облагается.</t>
  </si>
  <si>
    <t>Перевод средств по договору № ИЭ-1214/А от 18.12.2014 по Реестру Операций от 04.03.2017. Сумма комиссии 132 руб. 30 коп., НДС не облагается.</t>
  </si>
  <si>
    <t>Перевод средств по договору № ИЭ-1214/А от 18.12.2014 по Реестру Операций от 03.03.2017. Сумма комиссии 119 руб. 70 коп., НДС не облагается.</t>
  </si>
  <si>
    <t>//Реестр//  Количество 1. Перечисление денежных средств по договору НЭК.40977.01 по реестру за 03.03.2017. Без НДС</t>
  </si>
  <si>
    <t>ЗА 05/03/2017;FIO:Квасова Анастасия Игоревна;Адресная помощь Джиоевой Диане;</t>
  </si>
  <si>
    <t>Перевод средств по договору № ИЭ-1214/А от 18.12.2014 по Реестру Операций от 02.03.2017. Сумма комиссии 117 руб. 60 коп., НДС не облагается.</t>
  </si>
  <si>
    <t>ЗА 02/03/2017;FIO:ПОПОВА Е И;АДРЕСНАЯ;</t>
  </si>
  <si>
    <t>ЗА 02/03/2017;FIO:Горлов Александр Николаевич;PAYERADDRESS:г.Воронеж;PURPOSE:Благотворительный взнос;</t>
  </si>
  <si>
    <t>ООО "Сервис-Цемент" Благотворительный взнос в фонд помощи детям НДС не облагается</t>
  </si>
  <si>
    <t>ЗА 01/03/2017;FIO:ронжина мария алексеевна;благотворительный взнос;</t>
  </si>
  <si>
    <t>Перевод средств по договору № ИЭ-1214/А от 18.12.2014 по Реестру Операций от 01.03.2017. Сумма комиссии 51 руб. 72 коп., НДС не облагается.</t>
  </si>
  <si>
    <t>ЗА 01/03/2017;FIO:ДАНКОВЦЕВА ЕКАТЕРИНА;АДРЕСНАЯ ПОМОЩЬ КОНДУСОВА НАСТЯ;</t>
  </si>
  <si>
    <t>ЗА 01/03/2017;FIO:ДАНКОЦЕВА ЕКАТЕРИНА;АДРЕСНАЯ ПОМОЩЬ ГРАЧЕВ КОСТЯ;</t>
  </si>
  <si>
    <t>ЗА 01/03/2017;FIO:Самарина марина николаевна;</t>
  </si>
  <si>
    <t>//Реестр//  Количество 1. Перечисление денежных средств по договору НЭК.40977.01 по реестру за 01.03.2017. Без НДС</t>
  </si>
  <si>
    <t>ЗА 01/03/2017;FIO:Тебекина Ирина Геннадьевна;</t>
  </si>
  <si>
    <t>Перевод средств по договору № ИЭ-1214/А от 18.12.2014 по Реестру Операций от 28.02.2017. Сумма комиссии 428 руб. 40 коп., НДС не облагается.</t>
  </si>
  <si>
    <t>Перевод пожертвований за период с 27 февраля 2017 г. по 28 февраля 2017 г. по Договору №01092014-МК/НИ/3 от 01 сентября 2014 г. (заявление о присоединении №340/15/ОМ от 04 сентября 2015 г.), НДС не облагается,</t>
  </si>
  <si>
    <t>ЗА 28/02/2017;FIO:Звягин А Н Адресная помощь для Малыхиной Вероники;</t>
  </si>
  <si>
    <t>Благотворительная помощь из зарплаты Сидоровой Г.Н. // НДС не предусмотрен</t>
  </si>
  <si>
    <t>//Реестр//  Количество 1. Перечисление денежных средств по договору НЭК.40977.01 по реестру за 28.02.2017. Без НДС</t>
  </si>
  <si>
    <t xml:space="preserve"> Благотворительная помощь 1% из зарплаты Шарковой О.С. // НДС не предусмотрен</t>
  </si>
  <si>
    <t>Тебекина Ирина Геннадьевна</t>
  </si>
  <si>
    <t>Дата пожертвования</t>
  </si>
  <si>
    <t>От кого, назначение</t>
  </si>
  <si>
    <t>ЗА 01/03/2017;FIO:ДАНКОВЦЕВА ЕКАТЕРИНА;АДРЕСНАЯ ПОМОЩЬ ГАЦЕВ ДИМА;</t>
  </si>
  <si>
    <t>ЗА 01/03/2017;FIO:ДАНКОВЦЕВА ЕКАТЕРИНА;АДРЕСНАЯ ПОМОЩЬ ДЖИОЕВА ДИАНА;</t>
  </si>
  <si>
    <t>ЗА 07/03/2017;FIO:Вишневская Юлия Александровна;Адресная помощь Гацеву Диме;</t>
  </si>
  <si>
    <t>ЗА 18/03/2017;FIO:Миронова Елена Юрьевна;:благотворительная;</t>
  </si>
  <si>
    <t>ЗА 22/03/2017;FIO:Степанова Елена Николаевна;пожертвование от учеников МБОУ СОШ № 24 имени В Г Столля;</t>
  </si>
  <si>
    <t>Поступления за март 2017 года</t>
  </si>
  <si>
    <t>Расходы по расчетному счету за март 2017 года</t>
  </si>
  <si>
    <t>Лекарство "Цитозар"</t>
  </si>
  <si>
    <t>Лекарство "Дактиномицин"</t>
  </si>
  <si>
    <t>Лекарство "Авастин"</t>
  </si>
  <si>
    <t>Лекарство "Заведос"</t>
  </si>
  <si>
    <t>Лекарство "Тауролок"</t>
  </si>
  <si>
    <t>Повязки пластырные</t>
  </si>
  <si>
    <t>Медицинская литература</t>
  </si>
  <si>
    <t>Энплейт Джиоевой Диане</t>
  </si>
  <si>
    <t>Резокластин Куркиевой Мадине</t>
  </si>
  <si>
    <t>Зиннат Джиоевой Диане</t>
  </si>
  <si>
    <t>Вифенд Кондусовой Насте</t>
  </si>
  <si>
    <t>Револейд Гацеву Диме</t>
  </si>
  <si>
    <t>Пегинтрон Павленко Артему</t>
  </si>
  <si>
    <t>Материальная помощь Савину Антону</t>
  </si>
  <si>
    <t>Презд к месту лечения Щепкиной Алисе</t>
  </si>
  <si>
    <t>Презд к месту лечения Зубареву Александру</t>
  </si>
  <si>
    <t>Проезд к месту обследования Савину Антону</t>
  </si>
  <si>
    <t>Трость для ходьбы  Крыгину Эдуарду</t>
  </si>
  <si>
    <t>Проведено 9 мастер-классов, 2 праздника и 1 день красоты</t>
  </si>
  <si>
    <t>Проведено 3 собрания для волонтеров, 2 тренинга и 1 обучающий семинар</t>
  </si>
  <si>
    <t>Изданы  информационные буклеты для родителей детей</t>
  </si>
  <si>
    <t>Рамки для оформления худ.выставки в отделении больницы</t>
  </si>
  <si>
    <t>Психологическую поддержку получили 11 семей</t>
  </si>
  <si>
    <t>6646</t>
  </si>
  <si>
    <t>6788</t>
  </si>
  <si>
    <t>9979</t>
  </si>
  <si>
    <t>8860</t>
  </si>
  <si>
    <t>1621</t>
  </si>
  <si>
    <t>5255</t>
  </si>
  <si>
    <t>7891</t>
  </si>
  <si>
    <t>3663</t>
  </si>
  <si>
    <t>7957</t>
  </si>
  <si>
    <t>4878</t>
  </si>
  <si>
    <t>1444</t>
  </si>
  <si>
    <t>7352</t>
  </si>
  <si>
    <t>6681</t>
  </si>
  <si>
    <t>1414</t>
  </si>
  <si>
    <t>2281</t>
  </si>
  <si>
    <t>9291</t>
  </si>
  <si>
    <t>3352</t>
  </si>
  <si>
    <t>5692</t>
  </si>
  <si>
    <t>4584</t>
  </si>
  <si>
    <t>9827</t>
  </si>
  <si>
    <t>9332</t>
  </si>
  <si>
    <t>1909</t>
  </si>
  <si>
    <t>7206</t>
  </si>
  <si>
    <t>0751</t>
  </si>
  <si>
    <t>1286</t>
  </si>
  <si>
    <t>9744</t>
  </si>
  <si>
    <t>7506</t>
  </si>
  <si>
    <t>9761</t>
  </si>
  <si>
    <t>3099</t>
  </si>
  <si>
    <t>6715</t>
  </si>
  <si>
    <t>2430</t>
  </si>
  <si>
    <t>9248</t>
  </si>
  <si>
    <t>2050</t>
  </si>
  <si>
    <t>2956</t>
  </si>
  <si>
    <t>6665</t>
  </si>
  <si>
    <t>6344</t>
  </si>
  <si>
    <t>4025</t>
  </si>
  <si>
    <t>5401</t>
  </si>
  <si>
    <t>2529</t>
  </si>
  <si>
    <t>9645</t>
  </si>
  <si>
    <t>6004</t>
  </si>
  <si>
    <t>4478</t>
  </si>
  <si>
    <t>8483</t>
  </si>
  <si>
    <t>9746</t>
  </si>
  <si>
    <t>5629</t>
  </si>
  <si>
    <t>2252</t>
  </si>
  <si>
    <t>1385</t>
  </si>
  <si>
    <t>2210</t>
  </si>
  <si>
    <t>4556</t>
  </si>
  <si>
    <t>1859</t>
  </si>
  <si>
    <t>2457</t>
  </si>
  <si>
    <t>8881</t>
  </si>
  <si>
    <t>9494</t>
  </si>
  <si>
    <t>5901</t>
  </si>
  <si>
    <t>0981</t>
  </si>
  <si>
    <t>4840</t>
  </si>
  <si>
    <t>0773</t>
  </si>
  <si>
    <t>9108</t>
  </si>
  <si>
    <t>3969</t>
  </si>
  <si>
    <t>6458</t>
  </si>
  <si>
    <t>4465</t>
  </si>
  <si>
    <t>5411</t>
  </si>
  <si>
    <t>7182</t>
  </si>
  <si>
    <t>4919</t>
  </si>
  <si>
    <t>4419</t>
  </si>
  <si>
    <t>8029</t>
  </si>
  <si>
    <t>9893</t>
  </si>
  <si>
    <t>1143</t>
  </si>
  <si>
    <t>8890</t>
  </si>
  <si>
    <t>3488</t>
  </si>
  <si>
    <t>3330</t>
  </si>
  <si>
    <t>5750</t>
  </si>
  <si>
    <t>8843</t>
  </si>
  <si>
    <t>4086</t>
  </si>
  <si>
    <t>5889</t>
  </si>
  <si>
    <t>0358</t>
  </si>
  <si>
    <t>5057</t>
  </si>
  <si>
    <t>4343</t>
  </si>
  <si>
    <t>2690</t>
  </si>
  <si>
    <t>2129</t>
  </si>
  <si>
    <t>1062</t>
  </si>
  <si>
    <t>0631</t>
  </si>
  <si>
    <t>8481</t>
  </si>
  <si>
    <t>1151</t>
  </si>
  <si>
    <t>0102</t>
  </si>
  <si>
    <t>7215</t>
  </si>
  <si>
    <t>2163</t>
  </si>
  <si>
    <t>3315</t>
  </si>
  <si>
    <t>2757</t>
  </si>
  <si>
    <t>4946</t>
  </si>
  <si>
    <t>Адресная помощь: Джиоева Диана. На лечение. Желаю скорейшего выздоровления !!!</t>
  </si>
  <si>
    <t>4882</t>
  </si>
  <si>
    <t>8872</t>
  </si>
  <si>
    <t>0370</t>
  </si>
  <si>
    <t>3757</t>
  </si>
  <si>
    <t>6770</t>
  </si>
  <si>
    <t>1609</t>
  </si>
  <si>
    <t>4350</t>
  </si>
  <si>
    <t>3702</t>
  </si>
  <si>
    <t>7731</t>
  </si>
  <si>
    <t>1624</t>
  </si>
  <si>
    <t>5080</t>
  </si>
  <si>
    <t>7681</t>
  </si>
  <si>
    <t>9238</t>
  </si>
  <si>
    <t>1377</t>
  </si>
  <si>
    <t>3442</t>
  </si>
  <si>
    <t>8516</t>
  </si>
  <si>
    <t>6215</t>
  </si>
  <si>
    <t>7686</t>
  </si>
  <si>
    <t>2790</t>
  </si>
  <si>
    <t>6443</t>
  </si>
  <si>
    <t>Проекты: Адресная помощь Джиоева Диана</t>
  </si>
  <si>
    <t>2669</t>
  </si>
  <si>
    <t xml:space="preserve"> (ежемесячный платеж)</t>
  </si>
  <si>
    <t>4346</t>
  </si>
  <si>
    <t>1735</t>
  </si>
  <si>
    <t>3863</t>
  </si>
  <si>
    <t>6002</t>
  </si>
  <si>
    <t>1986</t>
  </si>
  <si>
    <t>3723</t>
  </si>
  <si>
    <t>6622</t>
  </si>
  <si>
    <t>4922</t>
  </si>
  <si>
    <t>0493</t>
  </si>
  <si>
    <t>2218</t>
  </si>
  <si>
    <t>9116</t>
  </si>
  <si>
    <t>0998</t>
  </si>
  <si>
    <t>7164</t>
  </si>
  <si>
    <t>5724</t>
  </si>
  <si>
    <t>Проекты: Реабилитация (ежемесячный платеж)</t>
  </si>
  <si>
    <t>9227</t>
  </si>
  <si>
    <t>0140</t>
  </si>
  <si>
    <t>Адресная помощь: Казарян Эдмон</t>
  </si>
  <si>
    <t>Адресная помощь: Кондусова Настя (ежемесячный платеж)</t>
  </si>
  <si>
    <t>1254</t>
  </si>
  <si>
    <t>3288</t>
  </si>
  <si>
    <t>8854</t>
  </si>
  <si>
    <t>7243</t>
  </si>
  <si>
    <t>Адресная помощь: Азизова Ситора</t>
  </si>
  <si>
    <t>8741</t>
  </si>
  <si>
    <t>8772</t>
  </si>
  <si>
    <t>5137</t>
  </si>
  <si>
    <t>2968</t>
  </si>
  <si>
    <t>5221</t>
  </si>
  <si>
    <t>7470</t>
  </si>
  <si>
    <t>4550</t>
  </si>
  <si>
    <t>6561</t>
  </si>
  <si>
    <t>5627</t>
  </si>
  <si>
    <t>3963</t>
  </si>
  <si>
    <t>9982</t>
  </si>
  <si>
    <t>3859</t>
  </si>
  <si>
    <t>2936</t>
  </si>
  <si>
    <t>9956</t>
  </si>
  <si>
    <t>9617</t>
  </si>
  <si>
    <t>3553</t>
  </si>
  <si>
    <t>0221</t>
  </si>
  <si>
    <t>6924</t>
  </si>
  <si>
    <t>1643</t>
  </si>
  <si>
    <t>4868</t>
  </si>
  <si>
    <t>1290</t>
  </si>
  <si>
    <t>Адресная помощь: Золотарева Соня</t>
  </si>
  <si>
    <t xml:space="preserve">Жертвователь </t>
  </si>
  <si>
    <t>Реализация программы адаптации семей к условиям госпитальной терапии в рамках субсидии департамента социальной защиты Воронежской области</t>
  </si>
  <si>
    <t>Отчет о расходах по благотворительным программам за март 2017 года</t>
  </si>
  <si>
    <t>Аккумуляторы для телефонов дневного стационара</t>
  </si>
  <si>
    <t>Мебель в ординаторские 2 этажа отделения</t>
  </si>
  <si>
    <t>Канцелярские товары</t>
  </si>
  <si>
    <t>300</t>
  </si>
  <si>
    <t>jio***@yandex.ru</t>
  </si>
  <si>
    <t>01.03.2017  12:07:06</t>
  </si>
  <si>
    <t>V_k***@mail.ru</t>
  </si>
  <si>
    <t>03.02.2017  12:06:46</t>
  </si>
  <si>
    <t>10.03.2017 12:14:54</t>
  </si>
  <si>
    <t>15.03.2017 12:02:05</t>
  </si>
  <si>
    <t>19.03.2017 12:02:01</t>
  </si>
  <si>
    <t>26.03.2017 12:02:55</t>
  </si>
</sst>
</file>

<file path=xl/styles.xml><?xml version="1.0" encoding="utf-8"?>
<styleSheet xmlns="http://schemas.openxmlformats.org/spreadsheetml/2006/main">
  <numFmts count="2">
    <numFmt numFmtId="164" formatCode="yyyy\-mm\-dd\ hh:mm:ss"/>
    <numFmt numFmtId="165" formatCode="#\ ##0.00"/>
  </numFmts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6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6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1"/>
    </font>
    <font>
      <b/>
      <sz val="11"/>
      <color theme="1"/>
      <name val="Verdana"/>
      <family val="2"/>
      <charset val="204"/>
    </font>
    <font>
      <sz val="8"/>
      <color indexed="8"/>
      <name val="Trebuchet MS"/>
      <family val="2"/>
      <charset val="204"/>
    </font>
    <font>
      <sz val="10"/>
      <color indexed="8"/>
      <name val="Times New Roman"/>
    </font>
    <font>
      <sz val="8"/>
      <color indexed="8"/>
      <name val="Times New Roman"/>
    </font>
    <font>
      <sz val="10"/>
      <name val="Arial"/>
    </font>
    <font>
      <sz val="8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Trebuchet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6" fillId="0" borderId="0"/>
  </cellStyleXfs>
  <cellXfs count="114">
    <xf numFmtId="0" fontId="0" fillId="0" borderId="0" xfId="0"/>
    <xf numFmtId="0" fontId="6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0" fillId="0" borderId="0" xfId="0" applyFont="1"/>
    <xf numFmtId="0" fontId="0" fillId="4" borderId="0" xfId="0" applyFill="1"/>
    <xf numFmtId="0" fontId="0" fillId="4" borderId="0" xfId="0" applyFont="1" applyFill="1"/>
    <xf numFmtId="0" fontId="0" fillId="4" borderId="0" xfId="0" applyFont="1" applyFill="1" applyAlignment="1">
      <alignment wrapText="1"/>
    </xf>
    <xf numFmtId="2" fontId="0" fillId="0" borderId="0" xfId="0" applyNumberFormat="1"/>
    <xf numFmtId="49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0" fillId="0" borderId="0" xfId="0" applyBorder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0" borderId="0" xfId="0" applyFont="1"/>
    <xf numFmtId="0" fontId="1" fillId="0" borderId="0" xfId="0" applyFont="1" applyAlignment="1"/>
    <xf numFmtId="0" fontId="0" fillId="0" borderId="0" xfId="0" applyFont="1" applyAlignment="1"/>
    <xf numFmtId="164" fontId="0" fillId="0" borderId="0" xfId="0" applyNumberFormat="1"/>
    <xf numFmtId="0" fontId="11" fillId="0" borderId="0" xfId="2" applyFont="1" applyBorder="1" applyAlignment="1">
      <alignment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2" fontId="0" fillId="4" borderId="2" xfId="0" applyNumberFormat="1" applyFont="1" applyFill="1" applyBorder="1" applyAlignment="1">
      <alignment horizontal="left"/>
    </xf>
    <xf numFmtId="2" fontId="0" fillId="4" borderId="4" xfId="0" applyNumberFormat="1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2" fontId="1" fillId="3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/>
    <xf numFmtId="4" fontId="0" fillId="0" borderId="3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16" fillId="0" borderId="0" xfId="3"/>
    <xf numFmtId="0" fontId="14" fillId="5" borderId="0" xfId="3" applyFont="1" applyFill="1" applyBorder="1" applyAlignment="1" applyProtection="1">
      <alignment horizontal="left" vertical="top" wrapText="1"/>
    </xf>
    <xf numFmtId="0" fontId="15" fillId="5" borderId="6" xfId="3" applyFont="1" applyFill="1" applyBorder="1" applyAlignment="1" applyProtection="1">
      <alignment horizontal="left" vertical="center" wrapText="1"/>
    </xf>
    <xf numFmtId="0" fontId="15" fillId="5" borderId="6" xfId="3" applyFont="1" applyFill="1" applyBorder="1" applyAlignment="1" applyProtection="1">
      <alignment horizontal="right" vertical="center" wrapText="1"/>
    </xf>
    <xf numFmtId="0" fontId="17" fillId="5" borderId="6" xfId="3" applyFont="1" applyFill="1" applyBorder="1" applyAlignment="1" applyProtection="1">
      <alignment horizontal="left" vertical="center" wrapText="1"/>
    </xf>
    <xf numFmtId="0" fontId="18" fillId="0" borderId="1" xfId="3" applyFont="1" applyBorder="1" applyAlignment="1"/>
    <xf numFmtId="0" fontId="15" fillId="5" borderId="6" xfId="3" applyFont="1" applyFill="1" applyBorder="1" applyAlignment="1" applyProtection="1">
      <alignment vertical="center" wrapText="1"/>
    </xf>
    <xf numFmtId="0" fontId="15" fillId="5" borderId="7" xfId="3" applyFont="1" applyFill="1" applyBorder="1" applyAlignment="1" applyProtection="1">
      <alignment vertical="center" wrapText="1"/>
    </xf>
    <xf numFmtId="0" fontId="15" fillId="5" borderId="10" xfId="3" applyFont="1" applyFill="1" applyBorder="1" applyAlignment="1" applyProtection="1">
      <alignment vertical="center" wrapText="1"/>
    </xf>
    <xf numFmtId="0" fontId="15" fillId="5" borderId="8" xfId="3" applyFont="1" applyFill="1" applyBorder="1" applyAlignment="1" applyProtection="1">
      <alignment vertical="center" wrapText="1"/>
    </xf>
    <xf numFmtId="0" fontId="16" fillId="0" borderId="0" xfId="3" applyAlignment="1"/>
    <xf numFmtId="0" fontId="19" fillId="0" borderId="1" xfId="3" applyFont="1" applyBorder="1" applyAlignment="1">
      <alignment vertical="justify" shrinkToFit="1"/>
    </xf>
    <xf numFmtId="0" fontId="19" fillId="0" borderId="1" xfId="3" applyFont="1" applyBorder="1" applyAlignment="1">
      <alignment vertical="justify" shrinkToFit="1"/>
    </xf>
    <xf numFmtId="0" fontId="13" fillId="5" borderId="11" xfId="3" applyFont="1" applyFill="1" applyBorder="1" applyAlignment="1" applyProtection="1">
      <alignment vertical="justify" shrinkToFit="1"/>
    </xf>
    <xf numFmtId="0" fontId="13" fillId="5" borderId="9" xfId="3" applyFont="1" applyFill="1" applyBorder="1" applyAlignment="1" applyProtection="1">
      <alignment vertical="justify" shrinkToFit="1"/>
    </xf>
    <xf numFmtId="0" fontId="13" fillId="5" borderId="12" xfId="3" applyFont="1" applyFill="1" applyBorder="1" applyAlignment="1" applyProtection="1">
      <alignment vertical="justify" shrinkToFit="1"/>
    </xf>
    <xf numFmtId="0" fontId="13" fillId="5" borderId="13" xfId="3" applyFont="1" applyFill="1" applyBorder="1" applyAlignment="1" applyProtection="1">
      <alignment vertical="justify" shrinkToFit="1"/>
    </xf>
    <xf numFmtId="0" fontId="13" fillId="5" borderId="13" xfId="3" applyFont="1" applyFill="1" applyBorder="1" applyAlignment="1" applyProtection="1">
      <alignment vertical="justify" shrinkToFit="1"/>
    </xf>
    <xf numFmtId="0" fontId="13" fillId="5" borderId="7" xfId="3" applyFont="1" applyFill="1" applyBorder="1" applyAlignment="1" applyProtection="1">
      <alignment vertical="justify" shrinkToFit="1"/>
    </xf>
    <xf numFmtId="0" fontId="13" fillId="5" borderId="10" xfId="3" applyFont="1" applyFill="1" applyBorder="1" applyAlignment="1" applyProtection="1">
      <alignment vertical="justify" shrinkToFit="1"/>
    </xf>
    <xf numFmtId="0" fontId="13" fillId="5" borderId="8" xfId="3" applyFont="1" applyFill="1" applyBorder="1" applyAlignment="1" applyProtection="1">
      <alignment vertical="justify" shrinkToFit="1"/>
    </xf>
    <xf numFmtId="0" fontId="13" fillId="5" borderId="6" xfId="3" applyFont="1" applyFill="1" applyBorder="1" applyAlignment="1" applyProtection="1">
      <alignment vertical="justify" shrinkToFit="1"/>
    </xf>
    <xf numFmtId="0" fontId="13" fillId="5" borderId="6" xfId="3" applyFont="1" applyFill="1" applyBorder="1" applyAlignment="1" applyProtection="1">
      <alignment vertical="justify" shrinkToFit="1"/>
    </xf>
    <xf numFmtId="0" fontId="20" fillId="0" borderId="0" xfId="2" applyFont="1" applyAlignment="1">
      <alignment wrapText="1"/>
    </xf>
    <xf numFmtId="0" fontId="21" fillId="0" borderId="14" xfId="2" applyFont="1" applyBorder="1" applyAlignment="1">
      <alignment wrapText="1"/>
    </xf>
    <xf numFmtId="0" fontId="21" fillId="0" borderId="15" xfId="2" applyFont="1" applyBorder="1" applyAlignment="1">
      <alignment wrapText="1"/>
    </xf>
    <xf numFmtId="4" fontId="21" fillId="0" borderId="15" xfId="2" applyNumberFormat="1" applyFont="1" applyBorder="1"/>
    <xf numFmtId="0" fontId="21" fillId="0" borderId="0" xfId="2" applyFont="1" applyBorder="1" applyAlignment="1">
      <alignment wrapText="1"/>
    </xf>
    <xf numFmtId="4" fontId="21" fillId="0" borderId="0" xfId="2" applyNumberFormat="1" applyFont="1" applyBorder="1"/>
    <xf numFmtId="11" fontId="0" fillId="0" borderId="0" xfId="0" applyNumberFormat="1" applyAlignment="1">
      <alignment horizontal="right"/>
    </xf>
    <xf numFmtId="11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9" fontId="23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left"/>
    </xf>
    <xf numFmtId="0" fontId="22" fillId="0" borderId="0" xfId="1" applyFont="1" applyAlignment="1" applyProtection="1"/>
    <xf numFmtId="49" fontId="24" fillId="0" borderId="0" xfId="0" applyNumberFormat="1" applyFont="1" applyAlignment="1">
      <alignment horizontal="left"/>
    </xf>
    <xf numFmtId="0" fontId="24" fillId="0" borderId="0" xfId="0" applyNumberFormat="1" applyFont="1" applyAlignment="1">
      <alignment horizontal="left" wrapText="1"/>
    </xf>
    <xf numFmtId="0" fontId="24" fillId="0" borderId="0" xfId="0" applyFont="1"/>
    <xf numFmtId="0" fontId="24" fillId="0" borderId="0" xfId="0" applyNumberFormat="1" applyFont="1"/>
    <xf numFmtId="0" fontId="24" fillId="0" borderId="0" xfId="1" applyFont="1" applyAlignment="1" applyProtection="1"/>
    <xf numFmtId="49" fontId="24" fillId="0" borderId="0" xfId="0" applyNumberFormat="1" applyFont="1"/>
    <xf numFmtId="22" fontId="24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right"/>
    </xf>
    <xf numFmtId="0" fontId="24" fillId="0" borderId="0" xfId="0" applyNumberFormat="1" applyFont="1" applyAlignment="1">
      <alignment horizontal="right"/>
    </xf>
    <xf numFmtId="49" fontId="22" fillId="0" borderId="0" xfId="1" applyNumberFormat="1" applyFont="1" applyAlignment="1" applyProtection="1">
      <alignment horizontal="left"/>
    </xf>
    <xf numFmtId="0" fontId="24" fillId="0" borderId="0" xfId="1" applyFont="1" applyAlignment="1" applyProtection="1">
      <alignment horizontal="left"/>
    </xf>
  </cellXfs>
  <cellStyles count="4">
    <cellStyle name="Excel Built-in Normal" xfId="2"/>
    <cellStyle name="Гиперссылка" xfId="1" builtinId="8"/>
    <cellStyle name="Обычный" xfId="0" builtinId="0"/>
    <cellStyle name="Обыч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95274"/>
          <a:ext cx="2038350" cy="11144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Ola***@rambler.ru" TargetMode="External"/><Relationship Id="rId7" Type="http://schemas.openxmlformats.org/officeDocument/2006/relationships/hyperlink" Target="mailto:V_k***@mail.ru" TargetMode="External"/><Relationship Id="rId2" Type="http://schemas.openxmlformats.org/officeDocument/2006/relationships/hyperlink" Target="mailto:nad***@gmail.com" TargetMode="External"/><Relationship Id="rId1" Type="http://schemas.openxmlformats.org/officeDocument/2006/relationships/hyperlink" Target="mailto:hin***@gmail.com" TargetMode="External"/><Relationship Id="rId6" Type="http://schemas.openxmlformats.org/officeDocument/2006/relationships/hyperlink" Target="mailto:jio***@yandex.ru" TargetMode="External"/><Relationship Id="rId5" Type="http://schemas.openxmlformats.org/officeDocument/2006/relationships/hyperlink" Target="mailto:in***@dobro-svet.ru" TargetMode="External"/><Relationship Id="rId4" Type="http://schemas.openxmlformats.org/officeDocument/2006/relationships/hyperlink" Target="mailto:nata***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7"/>
  <sheetViews>
    <sheetView topLeftCell="A46" workbookViewId="0">
      <selection activeCell="E65" sqref="E65"/>
    </sheetView>
  </sheetViews>
  <sheetFormatPr defaultRowHeight="15"/>
  <cols>
    <col min="1" max="1" width="13.140625" customWidth="1"/>
    <col min="9" max="9" width="10.85546875" customWidth="1"/>
    <col min="11" max="11" width="27.7109375" customWidth="1"/>
    <col min="12" max="12" width="23" customWidth="1"/>
    <col min="13" max="14" width="16" customWidth="1"/>
  </cols>
  <sheetData>
    <row r="1" spans="1:11" ht="2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1">
      <c r="A2" s="54"/>
      <c r="B2" s="56"/>
      <c r="C2" s="57"/>
      <c r="D2" s="47" t="s">
        <v>463</v>
      </c>
      <c r="E2" s="47"/>
      <c r="F2" s="47"/>
      <c r="G2" s="47"/>
      <c r="H2" s="47"/>
      <c r="I2" s="47"/>
    </row>
    <row r="3" spans="1:11">
      <c r="A3" s="54"/>
      <c r="B3" s="56"/>
      <c r="C3" s="57"/>
      <c r="D3" s="47"/>
      <c r="E3" s="47"/>
      <c r="F3" s="47"/>
      <c r="G3" s="47"/>
      <c r="H3" s="47"/>
      <c r="I3" s="47"/>
    </row>
    <row r="4" spans="1:11">
      <c r="A4" s="54"/>
      <c r="B4" s="56"/>
      <c r="C4" s="57"/>
      <c r="D4" s="47"/>
      <c r="E4" s="47"/>
      <c r="F4" s="47"/>
      <c r="G4" s="47"/>
      <c r="H4" s="47"/>
      <c r="I4" s="47"/>
    </row>
    <row r="5" spans="1:11">
      <c r="A5" s="54"/>
      <c r="B5" s="56"/>
      <c r="C5" s="57"/>
      <c r="D5" s="47"/>
      <c r="E5" s="47"/>
      <c r="F5" s="47"/>
      <c r="G5" s="47"/>
      <c r="H5" s="47"/>
      <c r="I5" s="47"/>
    </row>
    <row r="6" spans="1:11">
      <c r="A6" s="54"/>
      <c r="B6" s="56"/>
      <c r="C6" s="57"/>
      <c r="D6" s="47"/>
      <c r="E6" s="47"/>
      <c r="F6" s="47"/>
      <c r="G6" s="47"/>
      <c r="H6" s="47"/>
      <c r="I6" s="47"/>
    </row>
    <row r="7" spans="1:11">
      <c r="A7" s="54"/>
      <c r="B7" s="56"/>
      <c r="C7" s="57"/>
      <c r="D7" s="47"/>
      <c r="E7" s="47"/>
      <c r="F7" s="47"/>
      <c r="G7" s="47"/>
      <c r="H7" s="47"/>
      <c r="I7" s="47"/>
    </row>
    <row r="8" spans="1:11" ht="1.5" hidden="1" customHeight="1">
      <c r="A8" s="54"/>
      <c r="B8" s="56"/>
      <c r="C8" s="57"/>
      <c r="D8" s="1"/>
      <c r="E8" s="3"/>
    </row>
    <row r="9" spans="1:11" ht="15" hidden="1" customHeight="1">
      <c r="A9" s="54"/>
      <c r="B9" s="56"/>
      <c r="C9" s="57"/>
      <c r="D9" s="1"/>
      <c r="E9" s="4"/>
    </row>
    <row r="10" spans="1:11" ht="15" hidden="1" customHeight="1">
      <c r="A10" s="54"/>
      <c r="B10" s="56"/>
      <c r="C10" s="57"/>
      <c r="D10" s="1"/>
      <c r="E10" s="4"/>
    </row>
    <row r="11" spans="1:11" ht="15" hidden="1" customHeight="1">
      <c r="A11" s="55"/>
      <c r="B11" s="56"/>
      <c r="C11" s="57"/>
      <c r="D11" s="1"/>
      <c r="E11" s="3"/>
    </row>
    <row r="12" spans="1:11" s="16" customFormat="1">
      <c r="A12" s="48" t="s">
        <v>276</v>
      </c>
      <c r="B12" s="48"/>
      <c r="C12" s="48"/>
      <c r="D12" s="48"/>
      <c r="E12" s="48"/>
      <c r="F12" s="48"/>
      <c r="G12" s="48"/>
      <c r="H12" s="50">
        <v>679887.41</v>
      </c>
      <c r="I12" s="51"/>
    </row>
    <row r="13" spans="1:11" s="5" customFormat="1">
      <c r="A13" s="29"/>
      <c r="B13" s="30"/>
      <c r="C13" s="30"/>
      <c r="D13" s="30"/>
      <c r="E13" s="30"/>
      <c r="F13" s="30"/>
      <c r="G13" s="30"/>
      <c r="H13" s="30"/>
      <c r="I13" s="31"/>
    </row>
    <row r="14" spans="1:11" s="17" customFormat="1">
      <c r="A14" s="49" t="s">
        <v>277</v>
      </c>
      <c r="B14" s="49"/>
      <c r="C14" s="49"/>
      <c r="D14" s="49"/>
      <c r="E14" s="49"/>
      <c r="F14" s="49"/>
      <c r="G14" s="49"/>
      <c r="H14" s="58">
        <f>SUM(H16,H15)</f>
        <v>1727212.32</v>
      </c>
      <c r="I14" s="59"/>
    </row>
    <row r="15" spans="1:11" s="18" customFormat="1">
      <c r="A15" s="62" t="s">
        <v>74</v>
      </c>
      <c r="B15" s="62"/>
      <c r="C15" s="62"/>
      <c r="D15" s="62"/>
      <c r="E15" s="62"/>
      <c r="F15" s="62"/>
      <c r="G15" s="62"/>
      <c r="H15" s="52">
        <v>1660020.58</v>
      </c>
      <c r="I15" s="53"/>
      <c r="K15" s="89"/>
    </row>
    <row r="16" spans="1:11" s="18" customFormat="1" ht="15.75">
      <c r="A16" s="60" t="s">
        <v>75</v>
      </c>
      <c r="B16" s="61"/>
      <c r="C16" s="61"/>
      <c r="D16" s="61"/>
      <c r="E16" s="61"/>
      <c r="F16" s="61"/>
      <c r="G16" s="61"/>
      <c r="H16" s="63">
        <v>67191.740000000005</v>
      </c>
      <c r="I16" s="53"/>
      <c r="K16" s="90"/>
    </row>
    <row r="17" spans="1:12" ht="15.75">
      <c r="A17" s="32"/>
      <c r="B17" s="33"/>
      <c r="C17" s="33"/>
      <c r="D17" s="33"/>
      <c r="E17" s="33"/>
      <c r="F17" s="33"/>
      <c r="G17" s="33"/>
      <c r="H17" s="33"/>
      <c r="I17" s="34"/>
      <c r="K17" s="90"/>
    </row>
    <row r="18" spans="1:12" ht="15.75">
      <c r="A18" s="14" t="s">
        <v>5</v>
      </c>
      <c r="B18" s="15"/>
      <c r="C18" s="15"/>
      <c r="D18" s="15"/>
      <c r="E18" s="15"/>
      <c r="F18" s="15"/>
      <c r="G18" s="15"/>
      <c r="H18" s="43">
        <f>SUM(A20:B29)</f>
        <v>787922.99</v>
      </c>
      <c r="I18" s="44"/>
      <c r="K18" s="90"/>
    </row>
    <row r="19" spans="1:12" ht="15.75">
      <c r="A19" s="27" t="s">
        <v>1</v>
      </c>
      <c r="B19" s="27"/>
      <c r="C19" s="27" t="s">
        <v>2</v>
      </c>
      <c r="D19" s="27"/>
      <c r="E19" s="27"/>
      <c r="F19" s="27"/>
      <c r="G19" s="27"/>
      <c r="H19" s="27"/>
      <c r="I19" s="27"/>
      <c r="K19" s="90"/>
    </row>
    <row r="20" spans="1:12">
      <c r="A20" s="28">
        <v>24500</v>
      </c>
      <c r="B20" s="28"/>
      <c r="C20" s="24" t="s">
        <v>278</v>
      </c>
      <c r="D20" s="25"/>
      <c r="E20" s="25"/>
      <c r="F20" s="25"/>
      <c r="G20" s="25"/>
      <c r="H20" s="25"/>
      <c r="I20" s="40"/>
    </row>
    <row r="21" spans="1:12">
      <c r="A21" s="28">
        <v>79200</v>
      </c>
      <c r="B21" s="28"/>
      <c r="C21" s="24" t="s">
        <v>279</v>
      </c>
      <c r="D21" s="25"/>
      <c r="E21" s="25"/>
      <c r="F21" s="25"/>
      <c r="G21" s="25"/>
      <c r="H21" s="25"/>
      <c r="I21" s="40"/>
    </row>
    <row r="22" spans="1:12">
      <c r="A22" s="28">
        <v>450000</v>
      </c>
      <c r="B22" s="28"/>
      <c r="C22" s="24" t="s">
        <v>280</v>
      </c>
      <c r="D22" s="25"/>
      <c r="E22" s="25"/>
      <c r="F22" s="25"/>
      <c r="G22" s="25"/>
      <c r="H22" s="25"/>
      <c r="I22" s="40"/>
    </row>
    <row r="23" spans="1:12">
      <c r="A23" s="28">
        <v>7240</v>
      </c>
      <c r="B23" s="28"/>
      <c r="C23" s="24" t="s">
        <v>281</v>
      </c>
      <c r="D23" s="25"/>
      <c r="E23" s="25"/>
      <c r="F23" s="25"/>
      <c r="G23" s="25"/>
      <c r="H23" s="25"/>
      <c r="I23" s="40"/>
    </row>
    <row r="24" spans="1:12">
      <c r="A24" s="64">
        <v>30000</v>
      </c>
      <c r="B24" s="65"/>
      <c r="C24" s="24" t="s">
        <v>282</v>
      </c>
      <c r="D24" s="25"/>
      <c r="E24" s="25"/>
      <c r="F24" s="25"/>
      <c r="G24" s="25"/>
      <c r="H24" s="25"/>
      <c r="I24" s="40"/>
    </row>
    <row r="25" spans="1:12">
      <c r="A25" s="28">
        <v>16905</v>
      </c>
      <c r="B25" s="28"/>
      <c r="C25" s="27" t="s">
        <v>283</v>
      </c>
      <c r="D25" s="27"/>
      <c r="E25" s="27"/>
      <c r="F25" s="27"/>
      <c r="G25" s="27"/>
      <c r="H25" s="27"/>
      <c r="I25" s="27"/>
    </row>
    <row r="26" spans="1:12">
      <c r="A26" s="28">
        <v>157325</v>
      </c>
      <c r="B26" s="28"/>
      <c r="C26" s="27" t="s">
        <v>465</v>
      </c>
      <c r="D26" s="27"/>
      <c r="E26" s="27"/>
      <c r="F26" s="27"/>
      <c r="G26" s="27"/>
      <c r="H26" s="27"/>
      <c r="I26" s="27"/>
    </row>
    <row r="27" spans="1:12">
      <c r="A27" s="28">
        <v>1113.29</v>
      </c>
      <c r="B27" s="28"/>
      <c r="C27" s="27" t="s">
        <v>464</v>
      </c>
      <c r="D27" s="27"/>
      <c r="E27" s="27"/>
      <c r="F27" s="27"/>
      <c r="G27" s="27"/>
      <c r="H27" s="27"/>
      <c r="I27" s="27"/>
    </row>
    <row r="28" spans="1:12">
      <c r="A28" s="28">
        <v>2540</v>
      </c>
      <c r="B28" s="28"/>
      <c r="C28" s="27" t="s">
        <v>284</v>
      </c>
      <c r="D28" s="27"/>
      <c r="E28" s="27"/>
      <c r="F28" s="27"/>
      <c r="G28" s="27"/>
      <c r="H28" s="27"/>
      <c r="I28" s="27"/>
    </row>
    <row r="29" spans="1:12">
      <c r="A29" s="28">
        <v>19099.7</v>
      </c>
      <c r="B29" s="28"/>
      <c r="C29" s="27" t="s">
        <v>3</v>
      </c>
      <c r="D29" s="27"/>
      <c r="E29" s="27"/>
      <c r="F29" s="27"/>
      <c r="G29" s="27"/>
      <c r="H29" s="27"/>
      <c r="I29" s="27"/>
    </row>
    <row r="30" spans="1:12">
      <c r="A30" s="14" t="s">
        <v>6</v>
      </c>
      <c r="B30" s="15"/>
      <c r="C30" s="15"/>
      <c r="D30" s="15"/>
      <c r="E30" s="15"/>
      <c r="F30" s="15"/>
      <c r="G30" s="15"/>
      <c r="H30" s="43">
        <f>SUM(A31:B43)</f>
        <v>669014.21999999986</v>
      </c>
      <c r="I30" s="44"/>
    </row>
    <row r="31" spans="1:12" ht="15.75">
      <c r="A31" s="28">
        <v>290000</v>
      </c>
      <c r="B31" s="28"/>
      <c r="C31" s="27" t="s">
        <v>285</v>
      </c>
      <c r="D31" s="27"/>
      <c r="E31" s="27"/>
      <c r="F31" s="27"/>
      <c r="G31" s="27"/>
      <c r="H31" s="27"/>
      <c r="I31" s="27"/>
      <c r="K31" s="20"/>
      <c r="L31" s="20"/>
    </row>
    <row r="32" spans="1:12" ht="15.75">
      <c r="A32" s="28">
        <v>4605</v>
      </c>
      <c r="B32" s="28"/>
      <c r="C32" s="27" t="s">
        <v>286</v>
      </c>
      <c r="D32" s="27"/>
      <c r="E32" s="27"/>
      <c r="F32" s="27"/>
      <c r="G32" s="27"/>
      <c r="H32" s="27"/>
      <c r="I32" s="27"/>
      <c r="K32" s="20"/>
      <c r="L32" s="20"/>
    </row>
    <row r="33" spans="1:18" ht="15.75">
      <c r="A33" s="28">
        <v>100000</v>
      </c>
      <c r="B33" s="28"/>
      <c r="C33" s="27" t="s">
        <v>288</v>
      </c>
      <c r="D33" s="27"/>
      <c r="E33" s="27"/>
      <c r="F33" s="27"/>
      <c r="G33" s="27"/>
      <c r="H33" s="27"/>
      <c r="I33" s="27"/>
      <c r="K33" s="93"/>
      <c r="L33" s="93"/>
      <c r="M33" s="94"/>
      <c r="N33" s="94"/>
      <c r="O33" s="94"/>
      <c r="P33" s="13"/>
      <c r="Q33" s="13"/>
      <c r="R33" s="13"/>
    </row>
    <row r="34" spans="1:18" ht="15.75">
      <c r="A34" s="28">
        <v>8300</v>
      </c>
      <c r="B34" s="28"/>
      <c r="C34" s="27" t="s">
        <v>287</v>
      </c>
      <c r="D34" s="27"/>
      <c r="E34" s="27"/>
      <c r="F34" s="27"/>
      <c r="G34" s="27"/>
      <c r="H34" s="27"/>
      <c r="I34" s="27"/>
      <c r="K34" s="93"/>
      <c r="L34" s="93"/>
      <c r="M34" s="94"/>
      <c r="N34" s="94"/>
      <c r="O34" s="94"/>
      <c r="P34" s="13"/>
      <c r="Q34" s="13"/>
      <c r="R34" s="13"/>
    </row>
    <row r="35" spans="1:18" ht="15.75">
      <c r="A35" s="28">
        <v>71500</v>
      </c>
      <c r="B35" s="28"/>
      <c r="C35" s="27" t="s">
        <v>289</v>
      </c>
      <c r="D35" s="27"/>
      <c r="E35" s="27"/>
      <c r="F35" s="27"/>
      <c r="G35" s="27"/>
      <c r="H35" s="27"/>
      <c r="I35" s="27"/>
      <c r="K35" s="93"/>
      <c r="L35" s="93"/>
      <c r="M35" s="94"/>
      <c r="N35" s="94"/>
      <c r="O35" s="94"/>
      <c r="P35" s="13"/>
      <c r="Q35" s="13"/>
      <c r="R35" s="13"/>
    </row>
    <row r="36" spans="1:18" ht="15.75">
      <c r="A36" s="28">
        <v>144000</v>
      </c>
      <c r="B36" s="28"/>
      <c r="C36" s="27" t="s">
        <v>290</v>
      </c>
      <c r="D36" s="27"/>
      <c r="E36" s="27"/>
      <c r="F36" s="27"/>
      <c r="G36" s="27"/>
      <c r="H36" s="27"/>
      <c r="I36" s="27"/>
      <c r="K36" s="93"/>
      <c r="L36" s="93"/>
      <c r="M36" s="94"/>
      <c r="N36" s="13"/>
      <c r="O36" s="13"/>
      <c r="P36" s="13"/>
      <c r="Q36" s="13"/>
      <c r="R36" s="13"/>
    </row>
    <row r="37" spans="1:18" ht="15.75">
      <c r="A37" s="28">
        <v>7500</v>
      </c>
      <c r="B37" s="28"/>
      <c r="C37" s="27" t="s">
        <v>72</v>
      </c>
      <c r="D37" s="27"/>
      <c r="E37" s="27"/>
      <c r="F37" s="27"/>
      <c r="G37" s="27"/>
      <c r="H37" s="27"/>
      <c r="I37" s="27"/>
      <c r="K37" s="93"/>
      <c r="L37" s="93"/>
      <c r="M37" s="94"/>
      <c r="N37" s="13"/>
      <c r="O37" s="13"/>
      <c r="P37" s="13"/>
      <c r="Q37" s="13"/>
      <c r="R37" s="13"/>
    </row>
    <row r="38" spans="1:18" ht="15.75">
      <c r="A38" s="64">
        <v>3544.09</v>
      </c>
      <c r="B38" s="65"/>
      <c r="C38" s="24" t="s">
        <v>292</v>
      </c>
      <c r="D38" s="25"/>
      <c r="E38" s="25"/>
      <c r="F38" s="25"/>
      <c r="G38" s="25"/>
      <c r="H38" s="25"/>
      <c r="I38" s="40"/>
      <c r="K38" s="93"/>
      <c r="L38" s="93"/>
      <c r="M38" s="94"/>
      <c r="N38" s="13"/>
      <c r="O38" s="13"/>
      <c r="P38" s="13"/>
      <c r="Q38" s="13"/>
      <c r="R38" s="13"/>
    </row>
    <row r="39" spans="1:18" ht="15.75">
      <c r="A39" s="64">
        <v>5469.71</v>
      </c>
      <c r="B39" s="65"/>
      <c r="C39" s="24" t="s">
        <v>293</v>
      </c>
      <c r="D39" s="25"/>
      <c r="E39" s="25"/>
      <c r="F39" s="25"/>
      <c r="G39" s="25"/>
      <c r="H39" s="25"/>
      <c r="I39" s="40"/>
      <c r="K39" s="93"/>
      <c r="L39" s="93"/>
      <c r="M39" s="94"/>
      <c r="N39" s="13"/>
      <c r="O39" s="13"/>
      <c r="P39" s="13"/>
      <c r="Q39" s="13"/>
      <c r="R39" s="13"/>
    </row>
    <row r="40" spans="1:18" ht="15.75">
      <c r="A40" s="64">
        <v>6402.2</v>
      </c>
      <c r="B40" s="65"/>
      <c r="C40" s="24" t="s">
        <v>294</v>
      </c>
      <c r="D40" s="25"/>
      <c r="E40" s="25"/>
      <c r="F40" s="25"/>
      <c r="G40" s="25"/>
      <c r="H40" s="25"/>
      <c r="I40" s="40"/>
      <c r="K40" s="93"/>
      <c r="L40" s="93"/>
      <c r="M40" s="94"/>
      <c r="N40" s="13"/>
      <c r="O40" s="13"/>
      <c r="P40" s="13"/>
      <c r="Q40" s="13"/>
      <c r="R40" s="13"/>
    </row>
    <row r="41" spans="1:18" ht="15.75">
      <c r="A41" s="28">
        <v>1260</v>
      </c>
      <c r="B41" s="28"/>
      <c r="C41" s="27" t="s">
        <v>295</v>
      </c>
      <c r="D41" s="27"/>
      <c r="E41" s="27"/>
      <c r="F41" s="27"/>
      <c r="G41" s="27"/>
      <c r="H41" s="27"/>
      <c r="I41" s="27"/>
      <c r="K41" s="93"/>
      <c r="L41" s="93"/>
      <c r="M41" s="94"/>
      <c r="N41" s="13"/>
      <c r="O41" s="13"/>
      <c r="P41" s="13"/>
      <c r="Q41" s="13"/>
      <c r="R41" s="13"/>
    </row>
    <row r="42" spans="1:18" ht="15.75">
      <c r="A42" s="64">
        <v>4000</v>
      </c>
      <c r="B42" s="65"/>
      <c r="C42" s="24" t="s">
        <v>291</v>
      </c>
      <c r="D42" s="25"/>
      <c r="E42" s="25"/>
      <c r="F42" s="25"/>
      <c r="G42" s="25"/>
      <c r="H42" s="25"/>
      <c r="I42" s="40"/>
      <c r="K42" s="93"/>
      <c r="L42" s="93"/>
      <c r="M42" s="94"/>
      <c r="N42" s="13"/>
      <c r="O42" s="13"/>
      <c r="P42" s="13"/>
      <c r="Q42" s="13"/>
      <c r="R42" s="13"/>
    </row>
    <row r="43" spans="1:18" ht="15.75">
      <c r="A43" s="28">
        <v>22433.22</v>
      </c>
      <c r="B43" s="28"/>
      <c r="C43" s="27" t="s">
        <v>3</v>
      </c>
      <c r="D43" s="27"/>
      <c r="E43" s="27"/>
      <c r="F43" s="27"/>
      <c r="G43" s="27"/>
      <c r="H43" s="27"/>
      <c r="I43" s="27"/>
      <c r="K43" s="91"/>
      <c r="L43" s="91"/>
      <c r="M43" s="92"/>
    </row>
    <row r="44" spans="1:18">
      <c r="A44" s="14" t="s">
        <v>7</v>
      </c>
      <c r="B44" s="15"/>
      <c r="C44" s="15"/>
      <c r="D44" s="15"/>
      <c r="E44" s="15"/>
      <c r="F44" s="15"/>
      <c r="G44" s="15"/>
      <c r="H44" s="43">
        <f>SUM(A45:B46)</f>
        <v>4567.6000000000004</v>
      </c>
      <c r="I44" s="44"/>
    </row>
    <row r="45" spans="1:18" s="6" customFormat="1">
      <c r="A45" s="39"/>
      <c r="B45" s="39"/>
      <c r="C45" s="21" t="s">
        <v>296</v>
      </c>
      <c r="D45" s="22"/>
      <c r="E45" s="22"/>
      <c r="F45" s="22"/>
      <c r="G45" s="22"/>
      <c r="H45" s="22"/>
      <c r="I45" s="23"/>
    </row>
    <row r="46" spans="1:18">
      <c r="A46" s="28">
        <v>4567.6000000000004</v>
      </c>
      <c r="B46" s="28"/>
      <c r="C46" s="27" t="s">
        <v>3</v>
      </c>
      <c r="D46" s="27"/>
      <c r="E46" s="27"/>
      <c r="F46" s="27"/>
      <c r="G46" s="27"/>
      <c r="H46" s="27"/>
      <c r="I46" s="27"/>
    </row>
    <row r="47" spans="1:18">
      <c r="A47" s="14" t="s">
        <v>4</v>
      </c>
      <c r="B47" s="15"/>
      <c r="C47" s="15"/>
      <c r="D47" s="15"/>
      <c r="E47" s="15"/>
      <c r="F47" s="15"/>
      <c r="G47" s="15"/>
      <c r="H47" s="45">
        <f>SUM(A48:B48)</f>
        <v>35870.1</v>
      </c>
      <c r="I47" s="44"/>
    </row>
    <row r="48" spans="1:18">
      <c r="A48" s="27">
        <v>35870.1</v>
      </c>
      <c r="B48" s="27"/>
      <c r="C48" s="24" t="s">
        <v>3</v>
      </c>
      <c r="D48" s="25"/>
      <c r="E48" s="25"/>
      <c r="F48" s="25"/>
      <c r="G48" s="25"/>
      <c r="H48" s="25"/>
      <c r="I48" s="25"/>
    </row>
    <row r="49" spans="1:11">
      <c r="A49" s="14" t="s">
        <v>8</v>
      </c>
      <c r="B49" s="15"/>
      <c r="C49" s="15"/>
      <c r="D49" s="15"/>
      <c r="E49" s="15"/>
      <c r="F49" s="15"/>
      <c r="G49" s="15"/>
      <c r="H49" s="43">
        <f>SUM(A51:B52)</f>
        <v>13854.67</v>
      </c>
      <c r="I49" s="44"/>
    </row>
    <row r="50" spans="1:11" s="7" customFormat="1" ht="32.25" customHeight="1">
      <c r="A50" s="37"/>
      <c r="B50" s="38"/>
      <c r="C50" s="26" t="s">
        <v>297</v>
      </c>
      <c r="D50" s="26"/>
      <c r="E50" s="26"/>
      <c r="F50" s="26"/>
      <c r="G50" s="26"/>
      <c r="H50" s="26"/>
      <c r="I50" s="26"/>
      <c r="J50" s="8"/>
      <c r="K50" s="8"/>
    </row>
    <row r="51" spans="1:11">
      <c r="A51" s="28">
        <v>332.17</v>
      </c>
      <c r="B51" s="28"/>
      <c r="C51" s="27" t="s">
        <v>73</v>
      </c>
      <c r="D51" s="27"/>
      <c r="E51" s="27"/>
      <c r="F51" s="27"/>
      <c r="G51" s="27"/>
      <c r="H51" s="27"/>
      <c r="I51" s="27"/>
    </row>
    <row r="52" spans="1:11">
      <c r="A52" s="28">
        <v>13522.5</v>
      </c>
      <c r="B52" s="28"/>
      <c r="C52" s="27" t="s">
        <v>3</v>
      </c>
      <c r="D52" s="27"/>
      <c r="E52" s="27"/>
      <c r="F52" s="27"/>
      <c r="G52" s="27"/>
      <c r="H52" s="27"/>
      <c r="I52" s="27"/>
    </row>
    <row r="53" spans="1:11">
      <c r="A53" s="14" t="s">
        <v>9</v>
      </c>
      <c r="B53" s="15"/>
      <c r="C53" s="15"/>
      <c r="D53" s="15"/>
      <c r="E53" s="15"/>
      <c r="F53" s="15"/>
      <c r="G53" s="15"/>
      <c r="H53" s="45">
        <f>SUM(A54:B58)</f>
        <v>148791</v>
      </c>
      <c r="I53" s="44"/>
    </row>
    <row r="54" spans="1:11" s="6" customFormat="1" ht="16.5" customHeight="1">
      <c r="A54" s="35"/>
      <c r="B54" s="36"/>
      <c r="C54" s="41" t="s">
        <v>300</v>
      </c>
      <c r="D54" s="42"/>
      <c r="E54" s="42"/>
      <c r="F54" s="42"/>
      <c r="G54" s="42"/>
      <c r="H54" s="42"/>
      <c r="I54" s="42"/>
    </row>
    <row r="55" spans="1:11">
      <c r="A55" s="27"/>
      <c r="B55" s="27"/>
      <c r="C55" s="27" t="s">
        <v>298</v>
      </c>
      <c r="D55" s="27"/>
      <c r="E55" s="27"/>
      <c r="F55" s="27"/>
      <c r="G55" s="27"/>
      <c r="H55" s="27"/>
      <c r="I55" s="27"/>
    </row>
    <row r="56" spans="1:11">
      <c r="A56" s="28">
        <v>17777</v>
      </c>
      <c r="B56" s="28"/>
      <c r="C56" s="27" t="s">
        <v>299</v>
      </c>
      <c r="D56" s="27"/>
      <c r="E56" s="27"/>
      <c r="F56" s="27"/>
      <c r="G56" s="27"/>
      <c r="H56" s="27"/>
      <c r="I56" s="27"/>
    </row>
    <row r="57" spans="1:11" ht="45" customHeight="1">
      <c r="A57" s="27">
        <v>106252.8</v>
      </c>
      <c r="B57" s="27"/>
      <c r="C57" s="97" t="s">
        <v>462</v>
      </c>
      <c r="D57" s="98"/>
      <c r="E57" s="98"/>
      <c r="F57" s="98"/>
      <c r="G57" s="98"/>
      <c r="H57" s="98"/>
      <c r="I57" s="99"/>
    </row>
    <row r="58" spans="1:11">
      <c r="A58" s="27">
        <v>24761.200000000001</v>
      </c>
      <c r="B58" s="27"/>
      <c r="C58" s="27" t="s">
        <v>3</v>
      </c>
      <c r="D58" s="27"/>
      <c r="E58" s="27"/>
      <c r="F58" s="27"/>
      <c r="G58" s="27"/>
      <c r="H58" s="27"/>
      <c r="I58" s="27"/>
    </row>
    <row r="59" spans="1:11">
      <c r="A59" s="14" t="s">
        <v>10</v>
      </c>
      <c r="B59" s="15"/>
      <c r="C59" s="15"/>
      <c r="D59" s="15"/>
      <c r="E59" s="15"/>
      <c r="F59" s="15"/>
      <c r="G59" s="15"/>
      <c r="H59" s="43">
        <f>SUM(A60:B64)</f>
        <v>67191.739999999991</v>
      </c>
      <c r="I59" s="44"/>
    </row>
    <row r="60" spans="1:11">
      <c r="A60" s="28">
        <v>46800</v>
      </c>
      <c r="B60" s="28"/>
      <c r="C60" s="27" t="s">
        <v>11</v>
      </c>
      <c r="D60" s="27"/>
      <c r="E60" s="27"/>
      <c r="F60" s="27"/>
      <c r="G60" s="27"/>
      <c r="H60" s="27"/>
      <c r="I60" s="27"/>
    </row>
    <row r="61" spans="1:11">
      <c r="A61" s="28">
        <v>9453.6</v>
      </c>
      <c r="B61" s="28"/>
      <c r="C61" s="27" t="s">
        <v>12</v>
      </c>
      <c r="D61" s="27"/>
      <c r="E61" s="27"/>
      <c r="F61" s="27"/>
      <c r="G61" s="27"/>
      <c r="H61" s="27"/>
      <c r="I61" s="27"/>
    </row>
    <row r="62" spans="1:11">
      <c r="A62" s="28">
        <v>1776</v>
      </c>
      <c r="B62" s="28"/>
      <c r="C62" s="27" t="s">
        <v>13</v>
      </c>
      <c r="D62" s="27"/>
      <c r="E62" s="27"/>
      <c r="F62" s="27"/>
      <c r="G62" s="27"/>
      <c r="H62" s="27"/>
      <c r="I62" s="27"/>
    </row>
    <row r="63" spans="1:11">
      <c r="A63" s="28">
        <v>6850.14</v>
      </c>
      <c r="B63" s="28"/>
      <c r="C63" s="27" t="s">
        <v>466</v>
      </c>
      <c r="D63" s="27"/>
      <c r="E63" s="27"/>
      <c r="F63" s="27"/>
      <c r="G63" s="27"/>
      <c r="H63" s="27"/>
      <c r="I63" s="27"/>
    </row>
    <row r="64" spans="1:11">
      <c r="A64" s="28">
        <v>2312</v>
      </c>
      <c r="B64" s="28"/>
      <c r="C64" s="27" t="s">
        <v>14</v>
      </c>
      <c r="D64" s="27"/>
      <c r="E64" s="27"/>
      <c r="F64" s="27"/>
      <c r="G64" s="27"/>
      <c r="H64" s="27"/>
      <c r="I64" s="27"/>
    </row>
    <row r="65" spans="1:9">
      <c r="I65" s="9"/>
    </row>
    <row r="66" spans="1:9">
      <c r="A66" s="9"/>
      <c r="I66" s="9"/>
    </row>
    <row r="67" spans="1:9">
      <c r="A67" s="9"/>
    </row>
  </sheetData>
  <mergeCells count="102">
    <mergeCell ref="A56:B56"/>
    <mergeCell ref="C56:I56"/>
    <mergeCell ref="A42:B42"/>
    <mergeCell ref="C42:I42"/>
    <mergeCell ref="A38:B38"/>
    <mergeCell ref="C38:I38"/>
    <mergeCell ref="C39:I39"/>
    <mergeCell ref="C40:I40"/>
    <mergeCell ref="A39:B39"/>
    <mergeCell ref="A40:B40"/>
    <mergeCell ref="A63:B63"/>
    <mergeCell ref="C63:I63"/>
    <mergeCell ref="A16:G16"/>
    <mergeCell ref="A15:G15"/>
    <mergeCell ref="H16:I16"/>
    <mergeCell ref="H47:I47"/>
    <mergeCell ref="A51:B51"/>
    <mergeCell ref="C51:I51"/>
    <mergeCell ref="H49:I49"/>
    <mergeCell ref="A31:B31"/>
    <mergeCell ref="C31:I31"/>
    <mergeCell ref="H44:I44"/>
    <mergeCell ref="A19:B19"/>
    <mergeCell ref="A20:B20"/>
    <mergeCell ref="A21:B21"/>
    <mergeCell ref="A22:B22"/>
    <mergeCell ref="H18:I18"/>
    <mergeCell ref="A24:B24"/>
    <mergeCell ref="A1:I1"/>
    <mergeCell ref="D2:I7"/>
    <mergeCell ref="A29:B29"/>
    <mergeCell ref="C29:I29"/>
    <mergeCell ref="A23:B23"/>
    <mergeCell ref="C23:I23"/>
    <mergeCell ref="A25:B25"/>
    <mergeCell ref="C25:I25"/>
    <mergeCell ref="A26:B26"/>
    <mergeCell ref="C26:I26"/>
    <mergeCell ref="A27:B27"/>
    <mergeCell ref="C27:I27"/>
    <mergeCell ref="A28:B28"/>
    <mergeCell ref="C28:I28"/>
    <mergeCell ref="A12:G12"/>
    <mergeCell ref="A14:G14"/>
    <mergeCell ref="H12:I12"/>
    <mergeCell ref="H15:I15"/>
    <mergeCell ref="A2:A11"/>
    <mergeCell ref="B2:B11"/>
    <mergeCell ref="C2:C11"/>
    <mergeCell ref="H14:I14"/>
    <mergeCell ref="A32:B32"/>
    <mergeCell ref="A33:B33"/>
    <mergeCell ref="A34:B34"/>
    <mergeCell ref="H30:I30"/>
    <mergeCell ref="A46:B46"/>
    <mergeCell ref="A35:B35"/>
    <mergeCell ref="A36:B36"/>
    <mergeCell ref="A37:B37"/>
    <mergeCell ref="A41:B41"/>
    <mergeCell ref="A64:B64"/>
    <mergeCell ref="A52:B52"/>
    <mergeCell ref="A58:B58"/>
    <mergeCell ref="C58:I58"/>
    <mergeCell ref="A55:B55"/>
    <mergeCell ref="C55:I55"/>
    <mergeCell ref="A57:B57"/>
    <mergeCell ref="C57:I57"/>
    <mergeCell ref="H53:I53"/>
    <mergeCell ref="H59:I59"/>
    <mergeCell ref="A60:B60"/>
    <mergeCell ref="A61:B61"/>
    <mergeCell ref="A62:B62"/>
    <mergeCell ref="C35:I35"/>
    <mergeCell ref="A13:I13"/>
    <mergeCell ref="A17:I17"/>
    <mergeCell ref="A54:B54"/>
    <mergeCell ref="A50:B50"/>
    <mergeCell ref="C19:I19"/>
    <mergeCell ref="C20:I20"/>
    <mergeCell ref="C21:I21"/>
    <mergeCell ref="A48:B48"/>
    <mergeCell ref="A45:B45"/>
    <mergeCell ref="A43:B43"/>
    <mergeCell ref="C46:I46"/>
    <mergeCell ref="C22:I22"/>
    <mergeCell ref="C24:I24"/>
    <mergeCell ref="C32:I32"/>
    <mergeCell ref="C33:I33"/>
    <mergeCell ref="C34:I34"/>
    <mergeCell ref="C54:I54"/>
    <mergeCell ref="C36:I36"/>
    <mergeCell ref="C37:I37"/>
    <mergeCell ref="C41:I41"/>
    <mergeCell ref="C43:I43"/>
    <mergeCell ref="C45:I45"/>
    <mergeCell ref="C48:I48"/>
    <mergeCell ref="C50:I50"/>
    <mergeCell ref="C52:I52"/>
    <mergeCell ref="C60:I60"/>
    <mergeCell ref="C61:I61"/>
    <mergeCell ref="C62:I62"/>
    <mergeCell ref="C64:I6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8"/>
  <sheetViews>
    <sheetView topLeftCell="A134" workbookViewId="0">
      <selection activeCell="E3" sqref="E3"/>
    </sheetView>
  </sheetViews>
  <sheetFormatPr defaultRowHeight="15"/>
  <cols>
    <col min="1" max="1" width="25.28515625" customWidth="1"/>
    <col min="2" max="2" width="28.28515625" style="96" customWidth="1"/>
    <col min="3" max="3" width="14" customWidth="1"/>
    <col min="4" max="4" width="13.5703125" customWidth="1"/>
    <col min="5" max="5" width="30.140625" customWidth="1"/>
  </cols>
  <sheetData>
    <row r="1" spans="1:5" ht="30">
      <c r="A1" t="s">
        <v>15</v>
      </c>
      <c r="B1" s="96" t="s">
        <v>123</v>
      </c>
      <c r="C1" t="s">
        <v>16</v>
      </c>
      <c r="D1" t="s">
        <v>33</v>
      </c>
      <c r="E1" s="2" t="s">
        <v>32</v>
      </c>
    </row>
    <row r="2" spans="1:5" ht="50.25" customHeight="1">
      <c r="A2" s="19">
        <v>42795.629791667001</v>
      </c>
      <c r="B2" s="95" t="s">
        <v>301</v>
      </c>
      <c r="C2" s="10" t="s">
        <v>19</v>
      </c>
      <c r="D2" s="11">
        <v>100</v>
      </c>
      <c r="E2" s="11">
        <v>92</v>
      </c>
    </row>
    <row r="3" spans="1:5">
      <c r="A3" s="19">
        <v>42795.824849536999</v>
      </c>
      <c r="B3" s="95" t="s">
        <v>302</v>
      </c>
      <c r="C3" s="10" t="s">
        <v>19</v>
      </c>
      <c r="D3" s="11">
        <v>200</v>
      </c>
      <c r="E3" s="11">
        <v>184</v>
      </c>
    </row>
    <row r="4" spans="1:5">
      <c r="A4" s="19">
        <v>42795.843391203998</v>
      </c>
      <c r="B4" s="95" t="s">
        <v>303</v>
      </c>
      <c r="C4" s="10" t="s">
        <v>21</v>
      </c>
      <c r="D4" s="11">
        <v>100</v>
      </c>
      <c r="E4" s="11">
        <v>95.05</v>
      </c>
    </row>
    <row r="5" spans="1:5">
      <c r="A5" s="19">
        <v>42795.941261574</v>
      </c>
      <c r="B5" s="95" t="s">
        <v>304</v>
      </c>
      <c r="C5" s="10" t="s">
        <v>21</v>
      </c>
      <c r="D5" s="11">
        <v>50</v>
      </c>
      <c r="E5" s="11">
        <v>47.52</v>
      </c>
    </row>
    <row r="6" spans="1:5">
      <c r="A6" s="19">
        <v>42796.737048611001</v>
      </c>
      <c r="B6" s="95" t="s">
        <v>88</v>
      </c>
      <c r="C6" s="10" t="s">
        <v>19</v>
      </c>
      <c r="D6" s="11">
        <v>50</v>
      </c>
      <c r="E6" s="11">
        <v>46</v>
      </c>
    </row>
    <row r="7" spans="1:5">
      <c r="A7" s="19">
        <v>42796.764895833003</v>
      </c>
      <c r="B7" s="95" t="s">
        <v>85</v>
      </c>
      <c r="C7" s="10" t="s">
        <v>19</v>
      </c>
      <c r="D7" s="11">
        <v>40</v>
      </c>
      <c r="E7" s="11">
        <v>36.799999999999997</v>
      </c>
    </row>
    <row r="8" spans="1:5">
      <c r="A8" s="19">
        <v>42797.432500000003</v>
      </c>
      <c r="B8" s="95" t="s">
        <v>88</v>
      </c>
      <c r="C8" s="10" t="s">
        <v>19</v>
      </c>
      <c r="D8" s="11">
        <v>50</v>
      </c>
      <c r="E8" s="11">
        <v>46</v>
      </c>
    </row>
    <row r="9" spans="1:5">
      <c r="A9" s="19">
        <v>42797.434872685</v>
      </c>
      <c r="B9" s="95" t="s">
        <v>305</v>
      </c>
      <c r="C9" s="10" t="s">
        <v>19</v>
      </c>
      <c r="D9" s="11">
        <v>200</v>
      </c>
      <c r="E9" s="11">
        <v>184</v>
      </c>
    </row>
    <row r="10" spans="1:5">
      <c r="A10" s="19">
        <v>42797.818645833002</v>
      </c>
      <c r="B10" s="95" t="s">
        <v>306</v>
      </c>
      <c r="C10" s="10" t="s">
        <v>21</v>
      </c>
      <c r="D10" s="11">
        <v>50</v>
      </c>
      <c r="E10" s="11">
        <v>47.52</v>
      </c>
    </row>
    <row r="11" spans="1:5">
      <c r="A11" s="19">
        <v>42797.819097222004</v>
      </c>
      <c r="B11" s="95" t="s">
        <v>307</v>
      </c>
      <c r="C11" s="10" t="s">
        <v>18</v>
      </c>
      <c r="D11" s="11">
        <v>150</v>
      </c>
      <c r="E11" s="11">
        <v>138</v>
      </c>
    </row>
    <row r="12" spans="1:5">
      <c r="A12" s="19">
        <v>42797.945347221998</v>
      </c>
      <c r="B12" s="95" t="s">
        <v>308</v>
      </c>
      <c r="C12" s="10" t="s">
        <v>22</v>
      </c>
      <c r="D12" s="11">
        <v>200</v>
      </c>
      <c r="E12" s="11">
        <v>184</v>
      </c>
    </row>
    <row r="13" spans="1:5">
      <c r="A13" s="19">
        <v>42797.949259259003</v>
      </c>
      <c r="B13" s="95" t="s">
        <v>309</v>
      </c>
      <c r="C13" s="10" t="s">
        <v>19</v>
      </c>
      <c r="D13" s="11">
        <v>20</v>
      </c>
      <c r="E13" s="11">
        <v>18.399999999999999</v>
      </c>
    </row>
    <row r="14" spans="1:5">
      <c r="A14" s="19">
        <v>42797.951400462996</v>
      </c>
      <c r="B14" s="95" t="s">
        <v>310</v>
      </c>
      <c r="C14" s="10" t="s">
        <v>18</v>
      </c>
      <c r="D14" s="11">
        <v>50</v>
      </c>
      <c r="E14" s="11">
        <v>46</v>
      </c>
    </row>
    <row r="15" spans="1:5">
      <c r="A15" s="19">
        <v>42797.954236111</v>
      </c>
      <c r="B15" s="95" t="s">
        <v>311</v>
      </c>
      <c r="C15" s="10" t="s">
        <v>18</v>
      </c>
      <c r="D15" s="11">
        <v>50</v>
      </c>
      <c r="E15" s="11">
        <v>46</v>
      </c>
    </row>
    <row r="16" spans="1:5">
      <c r="A16" s="19">
        <v>42797.954641204</v>
      </c>
      <c r="B16" s="95" t="s">
        <v>97</v>
      </c>
      <c r="C16" s="10" t="s">
        <v>21</v>
      </c>
      <c r="D16" s="11">
        <v>100</v>
      </c>
      <c r="E16" s="11">
        <v>95.05</v>
      </c>
    </row>
    <row r="17" spans="1:5">
      <c r="A17" s="19">
        <v>42797.955995370001</v>
      </c>
      <c r="B17" s="95" t="s">
        <v>312</v>
      </c>
      <c r="C17" s="10" t="s">
        <v>18</v>
      </c>
      <c r="D17" s="11">
        <v>20</v>
      </c>
      <c r="E17" s="11">
        <v>18.399999999999999</v>
      </c>
    </row>
    <row r="18" spans="1:5">
      <c r="A18" s="19">
        <v>42797.956712963001</v>
      </c>
      <c r="B18" s="95" t="s">
        <v>313</v>
      </c>
      <c r="C18" s="10" t="s">
        <v>19</v>
      </c>
      <c r="D18" s="11">
        <v>50</v>
      </c>
      <c r="E18" s="11">
        <v>46</v>
      </c>
    </row>
    <row r="19" spans="1:5">
      <c r="A19" s="19">
        <v>42797.956875000003</v>
      </c>
      <c r="B19" s="95" t="s">
        <v>312</v>
      </c>
      <c r="C19" s="10" t="s">
        <v>18</v>
      </c>
      <c r="D19" s="11">
        <v>20</v>
      </c>
      <c r="E19" s="11">
        <v>18.399999999999999</v>
      </c>
    </row>
    <row r="20" spans="1:5">
      <c r="A20" s="19">
        <v>42797.957581019</v>
      </c>
      <c r="B20" s="95" t="s">
        <v>314</v>
      </c>
      <c r="C20" s="10" t="s">
        <v>18</v>
      </c>
      <c r="D20" s="11">
        <v>100</v>
      </c>
      <c r="E20" s="11">
        <v>92</v>
      </c>
    </row>
    <row r="21" spans="1:5">
      <c r="A21" s="19">
        <v>42797.963553241003</v>
      </c>
      <c r="B21" s="95" t="s">
        <v>315</v>
      </c>
      <c r="C21" s="10" t="s">
        <v>19</v>
      </c>
      <c r="D21" s="11">
        <v>100</v>
      </c>
      <c r="E21" s="11">
        <v>92</v>
      </c>
    </row>
    <row r="22" spans="1:5">
      <c r="A22" s="19">
        <v>42797.963842593002</v>
      </c>
      <c r="B22" s="95" t="s">
        <v>316</v>
      </c>
      <c r="C22" s="10" t="s">
        <v>18</v>
      </c>
      <c r="D22" s="11">
        <v>150</v>
      </c>
      <c r="E22" s="11">
        <v>138</v>
      </c>
    </row>
    <row r="23" spans="1:5">
      <c r="A23" s="19">
        <v>42797.971527777998</v>
      </c>
      <c r="B23" s="95" t="s">
        <v>317</v>
      </c>
      <c r="C23" s="10" t="s">
        <v>18</v>
      </c>
      <c r="D23" s="11">
        <v>50</v>
      </c>
      <c r="E23" s="11">
        <v>46</v>
      </c>
    </row>
    <row r="24" spans="1:5">
      <c r="A24" s="19">
        <v>42798.379351852003</v>
      </c>
      <c r="B24" s="95" t="s">
        <v>17</v>
      </c>
      <c r="C24" s="10" t="s">
        <v>18</v>
      </c>
      <c r="D24" s="11">
        <v>200</v>
      </c>
      <c r="E24" s="11">
        <v>184</v>
      </c>
    </row>
    <row r="25" spans="1:5">
      <c r="A25" s="19">
        <v>42798.380706019001</v>
      </c>
      <c r="B25" s="95" t="s">
        <v>17</v>
      </c>
      <c r="C25" s="10" t="s">
        <v>18</v>
      </c>
      <c r="D25" s="11">
        <v>200</v>
      </c>
      <c r="E25" s="11">
        <v>184</v>
      </c>
    </row>
    <row r="26" spans="1:5">
      <c r="A26" s="19">
        <v>42798.381469906999</v>
      </c>
      <c r="B26" s="95" t="s">
        <v>17</v>
      </c>
      <c r="C26" s="10" t="s">
        <v>18</v>
      </c>
      <c r="D26" s="11">
        <v>200</v>
      </c>
      <c r="E26" s="11">
        <v>184</v>
      </c>
    </row>
    <row r="27" spans="1:5">
      <c r="A27" s="19">
        <v>42798.382210648</v>
      </c>
      <c r="B27" s="95" t="s">
        <v>17</v>
      </c>
      <c r="C27" s="10" t="s">
        <v>18</v>
      </c>
      <c r="D27" s="11">
        <v>200</v>
      </c>
      <c r="E27" s="11">
        <v>184</v>
      </c>
    </row>
    <row r="28" spans="1:5">
      <c r="A28" s="19">
        <v>42798.383668980998</v>
      </c>
      <c r="B28" s="95" t="s">
        <v>17</v>
      </c>
      <c r="C28" s="10" t="s">
        <v>18</v>
      </c>
      <c r="D28" s="11">
        <v>240</v>
      </c>
      <c r="E28" s="11">
        <v>220.8</v>
      </c>
    </row>
    <row r="29" spans="1:5">
      <c r="A29" s="19">
        <v>42798.503379629998</v>
      </c>
      <c r="B29" s="95" t="s">
        <v>90</v>
      </c>
      <c r="C29" s="10" t="s">
        <v>18</v>
      </c>
      <c r="D29" s="11">
        <v>100</v>
      </c>
      <c r="E29" s="11">
        <v>92</v>
      </c>
    </row>
    <row r="30" spans="1:5">
      <c r="A30" s="19">
        <v>42798.553854167003</v>
      </c>
      <c r="B30" s="95" t="s">
        <v>318</v>
      </c>
      <c r="C30" s="10" t="s">
        <v>21</v>
      </c>
      <c r="D30" s="11">
        <v>100</v>
      </c>
      <c r="E30" s="11">
        <v>95.05</v>
      </c>
    </row>
    <row r="31" spans="1:5">
      <c r="A31" s="19">
        <v>42798.650972222</v>
      </c>
      <c r="B31" s="95" t="s">
        <v>25</v>
      </c>
      <c r="C31" s="10" t="s">
        <v>18</v>
      </c>
      <c r="D31" s="11">
        <v>500</v>
      </c>
      <c r="E31" s="11">
        <v>460</v>
      </c>
    </row>
    <row r="32" spans="1:5">
      <c r="A32" s="19">
        <v>42798.690543981</v>
      </c>
      <c r="B32" s="95" t="s">
        <v>319</v>
      </c>
      <c r="C32" s="10" t="s">
        <v>19</v>
      </c>
      <c r="D32" s="11">
        <v>900</v>
      </c>
      <c r="E32" s="11">
        <v>828</v>
      </c>
    </row>
    <row r="33" spans="1:5">
      <c r="A33" s="19">
        <v>42798.828506944003</v>
      </c>
      <c r="B33" s="95" t="s">
        <v>31</v>
      </c>
      <c r="C33" s="10" t="s">
        <v>19</v>
      </c>
      <c r="D33" s="11">
        <v>100</v>
      </c>
      <c r="E33" s="11">
        <v>92</v>
      </c>
    </row>
    <row r="34" spans="1:5">
      <c r="A34" s="19">
        <v>42798.929050926003</v>
      </c>
      <c r="B34" s="95" t="s">
        <v>320</v>
      </c>
      <c r="C34" s="10" t="s">
        <v>18</v>
      </c>
      <c r="D34" s="11">
        <v>100</v>
      </c>
      <c r="E34" s="11">
        <v>92</v>
      </c>
    </row>
    <row r="35" spans="1:5">
      <c r="A35" s="19">
        <v>42798.936018519002</v>
      </c>
      <c r="B35" s="95" t="s">
        <v>321</v>
      </c>
      <c r="C35" s="10" t="s">
        <v>21</v>
      </c>
      <c r="D35" s="11">
        <v>48</v>
      </c>
      <c r="E35" s="11">
        <v>45.62</v>
      </c>
    </row>
    <row r="36" spans="1:5">
      <c r="A36" s="19">
        <v>42798.937094907</v>
      </c>
      <c r="B36" s="95" t="s">
        <v>322</v>
      </c>
      <c r="C36" s="10" t="s">
        <v>18</v>
      </c>
      <c r="D36" s="11">
        <v>200</v>
      </c>
      <c r="E36" s="11">
        <v>184</v>
      </c>
    </row>
    <row r="37" spans="1:5">
      <c r="A37" s="19">
        <v>42798.955821759002</v>
      </c>
      <c r="B37" s="95" t="s">
        <v>323</v>
      </c>
      <c r="C37" s="10" t="s">
        <v>21</v>
      </c>
      <c r="D37" s="11">
        <v>100</v>
      </c>
      <c r="E37" s="11">
        <v>95.05</v>
      </c>
    </row>
    <row r="38" spans="1:5">
      <c r="A38" s="19">
        <v>42798.957592592997</v>
      </c>
      <c r="B38" s="95" t="s">
        <v>324</v>
      </c>
      <c r="C38" s="10" t="s">
        <v>19</v>
      </c>
      <c r="D38" s="11">
        <v>150</v>
      </c>
      <c r="E38" s="11">
        <v>138</v>
      </c>
    </row>
    <row r="39" spans="1:5">
      <c r="A39" s="19">
        <v>42799.083680556003</v>
      </c>
      <c r="B39" s="95" t="s">
        <v>313</v>
      </c>
      <c r="C39" s="10" t="s">
        <v>19</v>
      </c>
      <c r="D39" s="11">
        <v>30</v>
      </c>
      <c r="E39" s="11">
        <v>27.6</v>
      </c>
    </row>
    <row r="40" spans="1:5">
      <c r="A40" s="19">
        <v>42799.446087962999</v>
      </c>
      <c r="B40" s="95" t="s">
        <v>325</v>
      </c>
      <c r="C40" s="10" t="s">
        <v>22</v>
      </c>
      <c r="D40" s="11">
        <v>50</v>
      </c>
      <c r="E40" s="11">
        <v>46</v>
      </c>
    </row>
    <row r="41" spans="1:5">
      <c r="A41" s="19">
        <v>42799.608483796001</v>
      </c>
      <c r="B41" s="95" t="s">
        <v>91</v>
      </c>
      <c r="C41" s="10" t="s">
        <v>19</v>
      </c>
      <c r="D41" s="11">
        <v>500</v>
      </c>
      <c r="E41" s="11">
        <v>460</v>
      </c>
    </row>
    <row r="42" spans="1:5">
      <c r="A42" s="19">
        <v>42799.648067130001</v>
      </c>
      <c r="B42" s="95" t="s">
        <v>326</v>
      </c>
      <c r="C42" s="10" t="s">
        <v>19</v>
      </c>
      <c r="D42" s="11">
        <v>50</v>
      </c>
      <c r="E42" s="11">
        <v>46</v>
      </c>
    </row>
    <row r="43" spans="1:5">
      <c r="A43" s="19">
        <v>42799.821458332997</v>
      </c>
      <c r="B43" s="95" t="s">
        <v>327</v>
      </c>
      <c r="C43" s="10" t="s">
        <v>18</v>
      </c>
      <c r="D43" s="11">
        <v>300</v>
      </c>
      <c r="E43" s="11">
        <v>276</v>
      </c>
    </row>
    <row r="44" spans="1:5">
      <c r="A44" s="19">
        <v>42799.952094906999</v>
      </c>
      <c r="B44" s="95" t="s">
        <v>92</v>
      </c>
      <c r="C44" s="10" t="s">
        <v>21</v>
      </c>
      <c r="D44" s="11">
        <v>100</v>
      </c>
      <c r="E44" s="11">
        <v>95.05</v>
      </c>
    </row>
    <row r="45" spans="1:5">
      <c r="A45" s="19">
        <v>42800.378252315</v>
      </c>
      <c r="B45" s="95" t="s">
        <v>328</v>
      </c>
      <c r="C45" s="10" t="s">
        <v>19</v>
      </c>
      <c r="D45" s="11">
        <v>100</v>
      </c>
      <c r="E45" s="11">
        <v>92</v>
      </c>
    </row>
    <row r="46" spans="1:5">
      <c r="A46" s="19">
        <v>42800.435914351998</v>
      </c>
      <c r="B46" s="95" t="s">
        <v>329</v>
      </c>
      <c r="C46" s="10" t="s">
        <v>19</v>
      </c>
      <c r="D46" s="11">
        <v>200</v>
      </c>
      <c r="E46" s="11">
        <v>184</v>
      </c>
    </row>
    <row r="47" spans="1:5">
      <c r="A47" s="19">
        <v>42801.307106480999</v>
      </c>
      <c r="B47" s="95" t="s">
        <v>88</v>
      </c>
      <c r="C47" s="10" t="s">
        <v>19</v>
      </c>
      <c r="D47" s="11">
        <v>50</v>
      </c>
      <c r="E47" s="11">
        <v>46</v>
      </c>
    </row>
    <row r="48" spans="1:5">
      <c r="A48" s="19">
        <v>42802.574699074001</v>
      </c>
      <c r="B48" s="95" t="s">
        <v>330</v>
      </c>
      <c r="C48" s="10" t="s">
        <v>19</v>
      </c>
      <c r="D48" s="11">
        <v>50</v>
      </c>
      <c r="E48" s="11">
        <v>46</v>
      </c>
    </row>
    <row r="49" spans="1:5">
      <c r="A49" s="19">
        <v>42802.604560184998</v>
      </c>
      <c r="B49" s="95" t="s">
        <v>23</v>
      </c>
      <c r="C49" s="10" t="s">
        <v>18</v>
      </c>
      <c r="D49" s="11">
        <v>100</v>
      </c>
      <c r="E49" s="11">
        <v>92</v>
      </c>
    </row>
    <row r="50" spans="1:5">
      <c r="A50" s="19">
        <v>42802.606446758997</v>
      </c>
      <c r="B50" s="95" t="s">
        <v>23</v>
      </c>
      <c r="C50" s="10" t="s">
        <v>18</v>
      </c>
      <c r="D50" s="11">
        <v>100</v>
      </c>
      <c r="E50" s="11">
        <v>92</v>
      </c>
    </row>
    <row r="51" spans="1:5">
      <c r="A51" s="19">
        <v>42802.60744213</v>
      </c>
      <c r="B51" s="95" t="s">
        <v>23</v>
      </c>
      <c r="C51" s="10" t="s">
        <v>18</v>
      </c>
      <c r="D51" s="11">
        <v>100</v>
      </c>
      <c r="E51" s="11">
        <v>92</v>
      </c>
    </row>
    <row r="52" spans="1:5">
      <c r="A52" s="19">
        <v>42802.608657407</v>
      </c>
      <c r="B52" s="95" t="s">
        <v>23</v>
      </c>
      <c r="C52" s="10" t="s">
        <v>18</v>
      </c>
      <c r="D52" s="11">
        <v>100</v>
      </c>
      <c r="E52" s="11">
        <v>92</v>
      </c>
    </row>
    <row r="53" spans="1:5">
      <c r="A53" s="19">
        <v>42802.609907407001</v>
      </c>
      <c r="B53" s="95" t="s">
        <v>23</v>
      </c>
      <c r="C53" s="10" t="s">
        <v>18</v>
      </c>
      <c r="D53" s="11">
        <v>100</v>
      </c>
      <c r="E53" s="11">
        <v>92</v>
      </c>
    </row>
    <row r="54" spans="1:5">
      <c r="A54" s="19">
        <v>42803.565567129997</v>
      </c>
      <c r="B54" s="95" t="s">
        <v>25</v>
      </c>
      <c r="C54" s="10" t="s">
        <v>18</v>
      </c>
      <c r="D54" s="11">
        <v>500</v>
      </c>
      <c r="E54" s="11">
        <v>460</v>
      </c>
    </row>
    <row r="55" spans="1:5">
      <c r="A55" s="19">
        <v>42803.638576388999</v>
      </c>
      <c r="B55" s="95" t="s">
        <v>27</v>
      </c>
      <c r="C55" s="10" t="s">
        <v>21</v>
      </c>
      <c r="D55" s="11">
        <v>100</v>
      </c>
      <c r="E55" s="11">
        <v>95.05</v>
      </c>
    </row>
    <row r="56" spans="1:5">
      <c r="A56" s="19">
        <v>42803.713472222</v>
      </c>
      <c r="B56" s="95" t="s">
        <v>331</v>
      </c>
      <c r="C56" s="10" t="s">
        <v>19</v>
      </c>
      <c r="D56" s="11">
        <v>200</v>
      </c>
      <c r="E56" s="11">
        <v>184</v>
      </c>
    </row>
    <row r="57" spans="1:5">
      <c r="A57" s="19">
        <v>42804.313877314999</v>
      </c>
      <c r="B57" s="95" t="s">
        <v>88</v>
      </c>
      <c r="C57" s="10" t="s">
        <v>19</v>
      </c>
      <c r="D57" s="11">
        <v>30</v>
      </c>
      <c r="E57" s="11">
        <v>27.6</v>
      </c>
    </row>
    <row r="58" spans="1:5">
      <c r="A58" s="19">
        <v>42804.427013888999</v>
      </c>
      <c r="B58" s="95" t="s">
        <v>332</v>
      </c>
      <c r="C58" s="10" t="s">
        <v>19</v>
      </c>
      <c r="D58" s="11">
        <v>150</v>
      </c>
      <c r="E58" s="11">
        <v>138</v>
      </c>
    </row>
    <row r="59" spans="1:5">
      <c r="A59" s="19">
        <v>42804.503541667</v>
      </c>
      <c r="B59" s="95" t="s">
        <v>20</v>
      </c>
      <c r="C59" s="10" t="s">
        <v>21</v>
      </c>
      <c r="D59" s="11">
        <v>500</v>
      </c>
      <c r="E59" s="11">
        <v>475.25</v>
      </c>
    </row>
    <row r="60" spans="1:5">
      <c r="A60" s="19">
        <v>42804.563923611</v>
      </c>
      <c r="B60" s="95" t="s">
        <v>77</v>
      </c>
      <c r="C60" s="10" t="s">
        <v>21</v>
      </c>
      <c r="D60" s="11">
        <v>300</v>
      </c>
      <c r="E60" s="11">
        <v>285.14999999999998</v>
      </c>
    </row>
    <row r="61" spans="1:5">
      <c r="A61" s="19">
        <v>42805.571273148002</v>
      </c>
      <c r="B61" s="95" t="s">
        <v>82</v>
      </c>
      <c r="C61" s="10" t="s">
        <v>19</v>
      </c>
      <c r="D61" s="11">
        <v>100</v>
      </c>
      <c r="E61" s="11">
        <v>92</v>
      </c>
    </row>
    <row r="62" spans="1:5">
      <c r="A62" s="19">
        <v>42805.633958332997</v>
      </c>
      <c r="B62" s="95" t="s">
        <v>333</v>
      </c>
      <c r="C62" s="10" t="s">
        <v>19</v>
      </c>
      <c r="D62" s="11">
        <v>100</v>
      </c>
      <c r="E62" s="11">
        <v>92</v>
      </c>
    </row>
    <row r="63" spans="1:5">
      <c r="A63" s="19">
        <v>42805.815104166999</v>
      </c>
      <c r="B63" s="95" t="s">
        <v>79</v>
      </c>
      <c r="C63" s="10" t="s">
        <v>19</v>
      </c>
      <c r="D63" s="11">
        <v>100</v>
      </c>
      <c r="E63" s="11">
        <v>92</v>
      </c>
    </row>
    <row r="64" spans="1:5">
      <c r="A64" s="19">
        <v>42806.715127315001</v>
      </c>
      <c r="B64" s="95" t="s">
        <v>89</v>
      </c>
      <c r="C64" s="10" t="s">
        <v>22</v>
      </c>
      <c r="D64" s="11">
        <v>250</v>
      </c>
      <c r="E64" s="11">
        <v>230</v>
      </c>
    </row>
    <row r="65" spans="1:5">
      <c r="A65" s="19">
        <v>42807.636550925999</v>
      </c>
      <c r="B65" s="95" t="s">
        <v>27</v>
      </c>
      <c r="C65" s="10" t="s">
        <v>21</v>
      </c>
      <c r="D65" s="11">
        <v>200</v>
      </c>
      <c r="E65" s="11">
        <v>190.1</v>
      </c>
    </row>
    <row r="66" spans="1:5">
      <c r="A66" s="19">
        <v>42807.636921295998</v>
      </c>
      <c r="B66" s="95" t="s">
        <v>334</v>
      </c>
      <c r="C66" s="10" t="s">
        <v>19</v>
      </c>
      <c r="D66" s="11">
        <v>50</v>
      </c>
      <c r="E66" s="11">
        <v>46</v>
      </c>
    </row>
    <row r="67" spans="1:5">
      <c r="A67" s="19">
        <v>42807.719699073998</v>
      </c>
      <c r="B67" s="95" t="s">
        <v>335</v>
      </c>
      <c r="C67" s="10" t="s">
        <v>19</v>
      </c>
      <c r="D67" s="11">
        <v>70</v>
      </c>
      <c r="E67" s="11">
        <v>64.400000000000006</v>
      </c>
    </row>
    <row r="68" spans="1:5">
      <c r="A68" s="19">
        <v>42807.804328703998</v>
      </c>
      <c r="B68" s="95" t="s">
        <v>336</v>
      </c>
      <c r="C68" s="10" t="s">
        <v>18</v>
      </c>
      <c r="D68" s="11">
        <v>100</v>
      </c>
      <c r="E68" s="11">
        <v>92</v>
      </c>
    </row>
    <row r="69" spans="1:5">
      <c r="A69" s="19">
        <v>42807.838240741003</v>
      </c>
      <c r="B69" s="95" t="s">
        <v>337</v>
      </c>
      <c r="C69" s="10" t="s">
        <v>19</v>
      </c>
      <c r="D69" s="11">
        <v>500</v>
      </c>
      <c r="E69" s="11">
        <v>460</v>
      </c>
    </row>
    <row r="70" spans="1:5">
      <c r="A70" s="19">
        <v>42807.887361111003</v>
      </c>
      <c r="B70" s="95" t="s">
        <v>31</v>
      </c>
      <c r="C70" s="10" t="s">
        <v>19</v>
      </c>
      <c r="D70" s="11">
        <v>100</v>
      </c>
      <c r="E70" s="11">
        <v>92</v>
      </c>
    </row>
    <row r="71" spans="1:5">
      <c r="A71" s="19">
        <v>42807.892187500001</v>
      </c>
      <c r="B71" s="95" t="s">
        <v>88</v>
      </c>
      <c r="C71" s="10" t="s">
        <v>19</v>
      </c>
      <c r="D71" s="11">
        <v>30</v>
      </c>
      <c r="E71" s="11">
        <v>27.6</v>
      </c>
    </row>
    <row r="72" spans="1:5">
      <c r="A72" s="19">
        <v>42809.506354167002</v>
      </c>
      <c r="B72" s="95" t="s">
        <v>338</v>
      </c>
      <c r="C72" s="10" t="s">
        <v>19</v>
      </c>
      <c r="D72" s="11">
        <v>100</v>
      </c>
      <c r="E72" s="11">
        <v>92</v>
      </c>
    </row>
    <row r="73" spans="1:5">
      <c r="A73" s="19">
        <v>42809.513819444001</v>
      </c>
      <c r="B73" s="95" t="s">
        <v>339</v>
      </c>
      <c r="C73" s="10" t="s">
        <v>19</v>
      </c>
      <c r="D73" s="11">
        <v>50</v>
      </c>
      <c r="E73" s="11">
        <v>46</v>
      </c>
    </row>
    <row r="74" spans="1:5">
      <c r="A74" s="19">
        <v>42809.565706018999</v>
      </c>
      <c r="B74" s="95" t="s">
        <v>340</v>
      </c>
      <c r="C74" s="10" t="s">
        <v>19</v>
      </c>
      <c r="D74" s="11">
        <v>150</v>
      </c>
      <c r="E74" s="11">
        <v>138</v>
      </c>
    </row>
    <row r="75" spans="1:5">
      <c r="A75" s="19">
        <v>42809.650763889003</v>
      </c>
      <c r="B75" s="95" t="s">
        <v>28</v>
      </c>
      <c r="C75" s="10" t="s">
        <v>22</v>
      </c>
      <c r="D75" s="11">
        <v>1000</v>
      </c>
      <c r="E75" s="11">
        <v>920</v>
      </c>
    </row>
    <row r="76" spans="1:5">
      <c r="A76" s="19">
        <v>42809.767592593002</v>
      </c>
      <c r="B76" s="95" t="s">
        <v>88</v>
      </c>
      <c r="C76" s="10" t="s">
        <v>19</v>
      </c>
      <c r="D76" s="11">
        <v>30</v>
      </c>
      <c r="E76" s="11">
        <v>27.6</v>
      </c>
    </row>
    <row r="77" spans="1:5">
      <c r="A77" s="19">
        <v>42809.860405093001</v>
      </c>
      <c r="B77" s="95" t="s">
        <v>341</v>
      </c>
      <c r="C77" s="10" t="s">
        <v>18</v>
      </c>
      <c r="D77" s="11">
        <v>50</v>
      </c>
      <c r="E77" s="11">
        <v>46</v>
      </c>
    </row>
    <row r="78" spans="1:5">
      <c r="A78" s="19">
        <v>42810.312453703998</v>
      </c>
      <c r="B78" s="95" t="s">
        <v>83</v>
      </c>
      <c r="C78" s="10" t="s">
        <v>18</v>
      </c>
      <c r="D78" s="11">
        <v>30</v>
      </c>
      <c r="E78" s="11">
        <v>27.6</v>
      </c>
    </row>
    <row r="79" spans="1:5">
      <c r="A79" s="19">
        <v>42810.396435185001</v>
      </c>
      <c r="B79" s="95" t="s">
        <v>342</v>
      </c>
      <c r="C79" s="10" t="s">
        <v>18</v>
      </c>
      <c r="D79" s="11">
        <v>100</v>
      </c>
      <c r="E79" s="11">
        <v>92</v>
      </c>
    </row>
    <row r="80" spans="1:5">
      <c r="A80" s="19">
        <v>42810.449756943999</v>
      </c>
      <c r="B80" s="95" t="s">
        <v>81</v>
      </c>
      <c r="C80" s="10" t="s">
        <v>19</v>
      </c>
      <c r="D80" s="11">
        <v>300</v>
      </c>
      <c r="E80" s="11">
        <v>276</v>
      </c>
    </row>
    <row r="81" spans="1:5">
      <c r="A81" s="19">
        <v>42810.46318287</v>
      </c>
      <c r="B81" s="95" t="s">
        <v>343</v>
      </c>
      <c r="C81" s="10" t="s">
        <v>21</v>
      </c>
      <c r="D81" s="11">
        <v>100</v>
      </c>
      <c r="E81" s="11">
        <v>95.05</v>
      </c>
    </row>
    <row r="82" spans="1:5">
      <c r="A82" s="19">
        <v>42810.683414352003</v>
      </c>
      <c r="B82" s="95" t="s">
        <v>25</v>
      </c>
      <c r="C82" s="10" t="s">
        <v>18</v>
      </c>
      <c r="D82" s="11">
        <v>500</v>
      </c>
      <c r="E82" s="11">
        <v>460</v>
      </c>
    </row>
    <row r="83" spans="1:5">
      <c r="A83" s="19">
        <v>42811.790034721998</v>
      </c>
      <c r="B83" s="95" t="s">
        <v>344</v>
      </c>
      <c r="C83" s="10" t="s">
        <v>21</v>
      </c>
      <c r="D83" s="11">
        <v>700</v>
      </c>
      <c r="E83" s="11">
        <v>665.35</v>
      </c>
    </row>
    <row r="84" spans="1:5">
      <c r="A84" s="19">
        <v>42811.859895832997</v>
      </c>
      <c r="B84" s="95" t="s">
        <v>79</v>
      </c>
      <c r="C84" s="10" t="s">
        <v>19</v>
      </c>
      <c r="D84" s="11">
        <v>100</v>
      </c>
      <c r="E84" s="11">
        <v>92</v>
      </c>
    </row>
    <row r="85" spans="1:5">
      <c r="A85" s="19">
        <v>42811.861898148003</v>
      </c>
      <c r="B85" s="95" t="s">
        <v>345</v>
      </c>
      <c r="C85" s="10" t="s">
        <v>22</v>
      </c>
      <c r="D85" s="11">
        <v>1000</v>
      </c>
      <c r="E85" s="11">
        <v>920</v>
      </c>
    </row>
    <row r="86" spans="1:5">
      <c r="A86" s="19">
        <v>42811.884849536997</v>
      </c>
      <c r="B86" s="95" t="s">
        <v>346</v>
      </c>
      <c r="C86" s="10" t="s">
        <v>18</v>
      </c>
      <c r="D86" s="11">
        <v>100</v>
      </c>
      <c r="E86" s="11">
        <v>92</v>
      </c>
    </row>
    <row r="87" spans="1:5">
      <c r="A87" s="19">
        <v>42811.889606481003</v>
      </c>
      <c r="B87" s="95" t="s">
        <v>347</v>
      </c>
      <c r="C87" s="10" t="s">
        <v>18</v>
      </c>
      <c r="D87" s="11">
        <v>200</v>
      </c>
      <c r="E87" s="11">
        <v>184</v>
      </c>
    </row>
    <row r="88" spans="1:5">
      <c r="A88" s="19">
        <v>42811.917662036998</v>
      </c>
      <c r="B88" s="95" t="s">
        <v>348</v>
      </c>
      <c r="C88" s="10" t="s">
        <v>21</v>
      </c>
      <c r="D88" s="11">
        <v>900</v>
      </c>
      <c r="E88" s="11">
        <v>855.45</v>
      </c>
    </row>
    <row r="89" spans="1:5">
      <c r="A89" s="19">
        <v>42811.966747685001</v>
      </c>
      <c r="B89" s="95" t="s">
        <v>349</v>
      </c>
      <c r="C89" s="10" t="s">
        <v>22</v>
      </c>
      <c r="D89" s="11">
        <v>100</v>
      </c>
      <c r="E89" s="11">
        <v>92</v>
      </c>
    </row>
    <row r="90" spans="1:5">
      <c r="A90" s="19">
        <v>42811.998726851998</v>
      </c>
      <c r="B90" s="95" t="s">
        <v>350</v>
      </c>
      <c r="C90" s="10" t="s">
        <v>22</v>
      </c>
      <c r="D90" s="11">
        <v>100</v>
      </c>
      <c r="E90" s="11">
        <v>92</v>
      </c>
    </row>
    <row r="91" spans="1:5">
      <c r="A91" s="19">
        <v>42812.27537037</v>
      </c>
      <c r="B91" s="95" t="s">
        <v>351</v>
      </c>
      <c r="C91" s="10" t="s">
        <v>19</v>
      </c>
      <c r="D91" s="11">
        <v>300</v>
      </c>
      <c r="E91" s="11">
        <v>276</v>
      </c>
    </row>
    <row r="92" spans="1:5">
      <c r="A92" s="19">
        <v>42812.386481481</v>
      </c>
      <c r="B92" s="95" t="s">
        <v>116</v>
      </c>
      <c r="C92" s="10" t="s">
        <v>19</v>
      </c>
      <c r="D92" s="11">
        <v>200</v>
      </c>
      <c r="E92" s="11">
        <v>184</v>
      </c>
    </row>
    <row r="93" spans="1:5">
      <c r="A93" s="19">
        <v>42812.413136574003</v>
      </c>
      <c r="B93" s="95" t="s">
        <v>24</v>
      </c>
      <c r="C93" s="10" t="s">
        <v>18</v>
      </c>
      <c r="D93" s="11">
        <v>50</v>
      </c>
      <c r="E93" s="11">
        <v>46</v>
      </c>
    </row>
    <row r="94" spans="1:5">
      <c r="A94" s="19">
        <v>42812.518715277998</v>
      </c>
      <c r="B94" s="95" t="s">
        <v>320</v>
      </c>
      <c r="C94" s="10" t="s">
        <v>18</v>
      </c>
      <c r="D94" s="11">
        <v>100</v>
      </c>
      <c r="E94" s="11">
        <v>92</v>
      </c>
    </row>
    <row r="95" spans="1:5">
      <c r="A95" s="19">
        <v>42812.536226851997</v>
      </c>
      <c r="B95" s="95" t="s">
        <v>352</v>
      </c>
      <c r="C95" s="10" t="s">
        <v>21</v>
      </c>
      <c r="D95" s="11">
        <v>200</v>
      </c>
      <c r="E95" s="11">
        <v>190.1</v>
      </c>
    </row>
    <row r="96" spans="1:5">
      <c r="A96" s="19">
        <v>42812.565138888996</v>
      </c>
      <c r="B96" s="95" t="s">
        <v>353</v>
      </c>
      <c r="C96" s="10" t="s">
        <v>18</v>
      </c>
      <c r="D96" s="11">
        <v>200</v>
      </c>
      <c r="E96" s="11">
        <v>184</v>
      </c>
    </row>
    <row r="97" spans="1:5">
      <c r="A97" s="19">
        <v>42812.573634259003</v>
      </c>
      <c r="B97" s="95" t="s">
        <v>80</v>
      </c>
      <c r="C97" s="10" t="s">
        <v>21</v>
      </c>
      <c r="D97" s="11">
        <v>300</v>
      </c>
      <c r="E97" s="11">
        <v>285.14999999999998</v>
      </c>
    </row>
    <row r="98" spans="1:5">
      <c r="A98" s="19">
        <v>42812.611006943996</v>
      </c>
      <c r="B98" s="95" t="s">
        <v>354</v>
      </c>
      <c r="C98" s="10" t="s">
        <v>19</v>
      </c>
      <c r="D98" s="11">
        <v>90</v>
      </c>
      <c r="E98" s="11">
        <v>82.8</v>
      </c>
    </row>
    <row r="99" spans="1:5">
      <c r="A99" s="19">
        <v>42812.852453703999</v>
      </c>
      <c r="B99" s="95" t="s">
        <v>355</v>
      </c>
      <c r="C99" s="10" t="s">
        <v>18</v>
      </c>
      <c r="D99" s="11">
        <v>100</v>
      </c>
      <c r="E99" s="11">
        <v>92</v>
      </c>
    </row>
    <row r="100" spans="1:5">
      <c r="A100" s="19">
        <v>42813.853263889003</v>
      </c>
      <c r="B100" s="95" t="s">
        <v>356</v>
      </c>
      <c r="C100" s="10" t="s">
        <v>22</v>
      </c>
      <c r="D100" s="11">
        <v>300</v>
      </c>
      <c r="E100" s="11">
        <v>276</v>
      </c>
    </row>
    <row r="101" spans="1:5">
      <c r="A101" s="19">
        <v>42813.916574073999</v>
      </c>
      <c r="B101" s="95" t="s">
        <v>29</v>
      </c>
      <c r="C101" s="10" t="s">
        <v>18</v>
      </c>
      <c r="D101" s="11">
        <v>100</v>
      </c>
      <c r="E101" s="11">
        <v>92</v>
      </c>
    </row>
    <row r="102" spans="1:5">
      <c r="A102" s="19">
        <v>42813.975127315003</v>
      </c>
      <c r="B102" s="95" t="s">
        <v>357</v>
      </c>
      <c r="C102" s="10" t="s">
        <v>21</v>
      </c>
      <c r="D102" s="11">
        <v>100</v>
      </c>
      <c r="E102" s="11">
        <v>95.05</v>
      </c>
    </row>
    <row r="103" spans="1:5">
      <c r="A103" s="19">
        <v>42814.319085648</v>
      </c>
      <c r="B103" s="95" t="s">
        <v>17</v>
      </c>
      <c r="C103" s="10" t="s">
        <v>18</v>
      </c>
      <c r="D103" s="11">
        <v>200</v>
      </c>
      <c r="E103" s="11">
        <v>184</v>
      </c>
    </row>
    <row r="104" spans="1:5">
      <c r="A104" s="19">
        <v>42814.319988426003</v>
      </c>
      <c r="B104" s="95" t="s">
        <v>17</v>
      </c>
      <c r="C104" s="10" t="s">
        <v>18</v>
      </c>
      <c r="D104" s="11">
        <v>200</v>
      </c>
      <c r="E104" s="11">
        <v>184</v>
      </c>
    </row>
    <row r="105" spans="1:5">
      <c r="A105" s="19">
        <v>42814.320868055998</v>
      </c>
      <c r="B105" s="95" t="s">
        <v>17</v>
      </c>
      <c r="C105" s="10" t="s">
        <v>18</v>
      </c>
      <c r="D105" s="11">
        <v>200</v>
      </c>
      <c r="E105" s="11">
        <v>184</v>
      </c>
    </row>
    <row r="106" spans="1:5">
      <c r="A106" s="19">
        <v>42814.321666666998</v>
      </c>
      <c r="B106" s="95" t="s">
        <v>17</v>
      </c>
      <c r="C106" s="10" t="s">
        <v>18</v>
      </c>
      <c r="D106" s="11">
        <v>200</v>
      </c>
      <c r="E106" s="11">
        <v>184</v>
      </c>
    </row>
    <row r="107" spans="1:5">
      <c r="A107" s="19">
        <v>42814.36943287</v>
      </c>
      <c r="B107" s="95" t="s">
        <v>358</v>
      </c>
      <c r="C107" s="10" t="s">
        <v>18</v>
      </c>
      <c r="D107" s="11">
        <v>200</v>
      </c>
      <c r="E107" s="11">
        <v>184</v>
      </c>
    </row>
    <row r="108" spans="1:5">
      <c r="A108" s="19">
        <v>42814.427557870004</v>
      </c>
      <c r="B108" s="95" t="s">
        <v>359</v>
      </c>
      <c r="C108" s="10" t="s">
        <v>19</v>
      </c>
      <c r="D108" s="11">
        <v>150</v>
      </c>
      <c r="E108" s="11">
        <v>138</v>
      </c>
    </row>
    <row r="109" spans="1:5">
      <c r="A109" s="19">
        <v>42814.473518519</v>
      </c>
      <c r="B109" s="95" t="s">
        <v>360</v>
      </c>
      <c r="C109" s="10" t="s">
        <v>22</v>
      </c>
      <c r="D109" s="11">
        <v>200</v>
      </c>
      <c r="E109" s="11">
        <v>184</v>
      </c>
    </row>
    <row r="110" spans="1:5">
      <c r="A110" s="19">
        <v>42814.480219907004</v>
      </c>
      <c r="B110" s="95" t="s">
        <v>361</v>
      </c>
      <c r="C110" s="10" t="s">
        <v>19</v>
      </c>
      <c r="D110" s="11">
        <v>200</v>
      </c>
      <c r="E110" s="11">
        <v>184</v>
      </c>
    </row>
    <row r="111" spans="1:5">
      <c r="A111" s="19">
        <v>42814.759976852001</v>
      </c>
      <c r="B111" s="95" t="s">
        <v>362</v>
      </c>
      <c r="C111" s="10" t="s">
        <v>22</v>
      </c>
      <c r="D111" s="11">
        <v>500</v>
      </c>
      <c r="E111" s="11">
        <v>460</v>
      </c>
    </row>
    <row r="112" spans="1:5">
      <c r="A112" s="19">
        <v>42814.782662037003</v>
      </c>
      <c r="B112" s="95" t="s">
        <v>363</v>
      </c>
      <c r="C112" s="10" t="s">
        <v>21</v>
      </c>
      <c r="D112" s="11">
        <v>1000</v>
      </c>
      <c r="E112" s="11">
        <v>950.5</v>
      </c>
    </row>
    <row r="113" spans="1:5">
      <c r="A113" s="19">
        <v>42814.812997685003</v>
      </c>
      <c r="B113" s="95" t="s">
        <v>355</v>
      </c>
      <c r="C113" s="10" t="s">
        <v>18</v>
      </c>
      <c r="D113" s="11">
        <v>100</v>
      </c>
      <c r="E113" s="11">
        <v>92</v>
      </c>
    </row>
    <row r="114" spans="1:5">
      <c r="A114" s="19">
        <v>42814.819282406999</v>
      </c>
      <c r="B114" s="95" t="s">
        <v>88</v>
      </c>
      <c r="C114" s="10" t="s">
        <v>19</v>
      </c>
      <c r="D114" s="11">
        <v>25</v>
      </c>
      <c r="E114" s="11">
        <v>23</v>
      </c>
    </row>
    <row r="115" spans="1:5">
      <c r="A115" s="19">
        <v>42815.758738425997</v>
      </c>
      <c r="B115" s="95" t="s">
        <v>364</v>
      </c>
      <c r="C115" s="10" t="s">
        <v>22</v>
      </c>
      <c r="D115" s="11">
        <v>100</v>
      </c>
      <c r="E115" s="11">
        <v>92</v>
      </c>
    </row>
    <row r="116" spans="1:5">
      <c r="A116" s="19">
        <v>42815.763078704003</v>
      </c>
      <c r="B116" s="95" t="s">
        <v>365</v>
      </c>
      <c r="C116" s="10" t="s">
        <v>22</v>
      </c>
      <c r="D116" s="11">
        <v>300</v>
      </c>
      <c r="E116" s="11">
        <v>276</v>
      </c>
    </row>
    <row r="117" spans="1:5">
      <c r="A117" s="19">
        <v>42815.8434375</v>
      </c>
      <c r="B117" s="95" t="s">
        <v>366</v>
      </c>
      <c r="C117" s="10" t="s">
        <v>21</v>
      </c>
      <c r="D117" s="11">
        <v>100</v>
      </c>
      <c r="E117" s="11">
        <v>95.05</v>
      </c>
    </row>
    <row r="118" spans="1:5">
      <c r="A118" s="19">
        <v>42815.985960648002</v>
      </c>
      <c r="B118" s="95" t="s">
        <v>367</v>
      </c>
      <c r="C118" s="10" t="s">
        <v>19</v>
      </c>
      <c r="D118" s="11">
        <v>50</v>
      </c>
      <c r="E118" s="11">
        <v>46</v>
      </c>
    </row>
    <row r="119" spans="1:5">
      <c r="A119" s="19">
        <v>42816.028587963003</v>
      </c>
      <c r="B119" s="95" t="s">
        <v>368</v>
      </c>
      <c r="C119" s="10" t="s">
        <v>21</v>
      </c>
      <c r="D119" s="11">
        <v>300</v>
      </c>
      <c r="E119" s="11">
        <v>285.14999999999998</v>
      </c>
    </row>
    <row r="120" spans="1:5">
      <c r="A120" s="19">
        <v>42816.287847222004</v>
      </c>
      <c r="B120" s="95" t="s">
        <v>326</v>
      </c>
      <c r="C120" s="10" t="s">
        <v>19</v>
      </c>
      <c r="D120" s="11">
        <v>50</v>
      </c>
      <c r="E120" s="11">
        <v>46</v>
      </c>
    </row>
    <row r="121" spans="1:5">
      <c r="A121" s="19">
        <v>42816.313194444003</v>
      </c>
      <c r="B121" s="95" t="s">
        <v>369</v>
      </c>
      <c r="C121" s="10" t="s">
        <v>21</v>
      </c>
      <c r="D121" s="11">
        <v>300</v>
      </c>
      <c r="E121" s="11">
        <v>285.14999999999998</v>
      </c>
    </row>
    <row r="122" spans="1:5">
      <c r="A122" s="19">
        <v>42816.452777778002</v>
      </c>
      <c r="B122" s="95" t="s">
        <v>27</v>
      </c>
      <c r="C122" s="10" t="s">
        <v>21</v>
      </c>
      <c r="D122" s="11">
        <v>100</v>
      </c>
      <c r="E122" s="11">
        <v>95.05</v>
      </c>
    </row>
    <row r="123" spans="1:5">
      <c r="A123" s="19">
        <v>42816.619131943997</v>
      </c>
      <c r="B123" s="95" t="s">
        <v>370</v>
      </c>
      <c r="C123" s="10" t="s">
        <v>22</v>
      </c>
      <c r="D123" s="11">
        <v>900</v>
      </c>
      <c r="E123" s="11">
        <v>828</v>
      </c>
    </row>
    <row r="124" spans="1:5">
      <c r="A124" s="19">
        <v>42816.656215278002</v>
      </c>
      <c r="B124" s="95" t="s">
        <v>371</v>
      </c>
      <c r="C124" s="10" t="s">
        <v>19</v>
      </c>
      <c r="D124" s="11">
        <v>200</v>
      </c>
      <c r="E124" s="11">
        <v>184</v>
      </c>
    </row>
    <row r="125" spans="1:5">
      <c r="A125" s="19">
        <v>42816.670567130001</v>
      </c>
      <c r="B125" s="95" t="s">
        <v>372</v>
      </c>
      <c r="C125" s="10" t="s">
        <v>19</v>
      </c>
      <c r="D125" s="11">
        <v>100</v>
      </c>
      <c r="E125" s="11">
        <v>92</v>
      </c>
    </row>
    <row r="126" spans="1:5">
      <c r="A126" s="19">
        <v>42817.762418981001</v>
      </c>
      <c r="B126" s="95" t="s">
        <v>93</v>
      </c>
      <c r="C126" s="10" t="s">
        <v>21</v>
      </c>
      <c r="D126" s="11">
        <v>240</v>
      </c>
      <c r="E126" s="11">
        <v>228.12</v>
      </c>
    </row>
    <row r="127" spans="1:5">
      <c r="A127" s="19">
        <v>42817.768969907003</v>
      </c>
      <c r="B127" s="95" t="s">
        <v>373</v>
      </c>
      <c r="C127" s="10" t="s">
        <v>21</v>
      </c>
      <c r="D127" s="11">
        <v>300</v>
      </c>
      <c r="E127" s="11">
        <v>285.14999999999998</v>
      </c>
    </row>
    <row r="128" spans="1:5">
      <c r="A128" s="19">
        <v>42817.790254630003</v>
      </c>
      <c r="B128" s="95" t="s">
        <v>25</v>
      </c>
      <c r="C128" s="10" t="s">
        <v>18</v>
      </c>
      <c r="D128" s="11">
        <v>500</v>
      </c>
      <c r="E128" s="11">
        <v>460</v>
      </c>
    </row>
    <row r="129" spans="1:5">
      <c r="A129" s="19">
        <v>42817.795451389</v>
      </c>
      <c r="B129" s="95" t="s">
        <v>372</v>
      </c>
      <c r="C129" s="10" t="s">
        <v>19</v>
      </c>
      <c r="D129" s="11">
        <v>500</v>
      </c>
      <c r="E129" s="11">
        <v>460</v>
      </c>
    </row>
    <row r="130" spans="1:5">
      <c r="A130" s="19">
        <v>42817.810763889</v>
      </c>
      <c r="B130" s="95" t="s">
        <v>23</v>
      </c>
      <c r="C130" s="10" t="s">
        <v>18</v>
      </c>
      <c r="D130" s="11">
        <v>100</v>
      </c>
      <c r="E130" s="11">
        <v>92</v>
      </c>
    </row>
    <row r="131" spans="1:5">
      <c r="A131" s="19">
        <v>42817.812777778003</v>
      </c>
      <c r="B131" s="95" t="s">
        <v>23</v>
      </c>
      <c r="C131" s="10" t="s">
        <v>18</v>
      </c>
      <c r="D131" s="11">
        <v>100</v>
      </c>
      <c r="E131" s="11">
        <v>92</v>
      </c>
    </row>
    <row r="132" spans="1:5">
      <c r="A132" s="19">
        <v>42817.814004630003</v>
      </c>
      <c r="B132" s="95" t="s">
        <v>23</v>
      </c>
      <c r="C132" s="10" t="s">
        <v>18</v>
      </c>
      <c r="D132" s="11">
        <v>100</v>
      </c>
      <c r="E132" s="11">
        <v>92</v>
      </c>
    </row>
    <row r="133" spans="1:5">
      <c r="A133" s="19">
        <v>42818.320057869998</v>
      </c>
      <c r="B133" s="95" t="s">
        <v>374</v>
      </c>
      <c r="C133" s="10" t="s">
        <v>22</v>
      </c>
      <c r="D133" s="11">
        <v>150</v>
      </c>
      <c r="E133" s="11">
        <v>138</v>
      </c>
    </row>
    <row r="134" spans="1:5">
      <c r="A134" s="19">
        <v>42818.406689814998</v>
      </c>
      <c r="B134" s="95" t="s">
        <v>375</v>
      </c>
      <c r="C134" s="10" t="s">
        <v>19</v>
      </c>
      <c r="D134" s="11">
        <v>200</v>
      </c>
      <c r="E134" s="11">
        <v>184</v>
      </c>
    </row>
    <row r="135" spans="1:5">
      <c r="A135" s="19">
        <v>42818.601956019003</v>
      </c>
      <c r="B135" s="95" t="s">
        <v>26</v>
      </c>
      <c r="C135" s="10" t="s">
        <v>19</v>
      </c>
      <c r="D135" s="11">
        <v>100</v>
      </c>
      <c r="E135" s="11">
        <v>92</v>
      </c>
    </row>
    <row r="136" spans="1:5">
      <c r="A136" s="19">
        <v>42819.031909721998</v>
      </c>
      <c r="B136" s="95" t="s">
        <v>376</v>
      </c>
      <c r="C136" s="10" t="s">
        <v>22</v>
      </c>
      <c r="D136" s="11">
        <v>200</v>
      </c>
      <c r="E136" s="11">
        <v>184</v>
      </c>
    </row>
    <row r="137" spans="1:5">
      <c r="A137" s="19">
        <v>42819.332037036998</v>
      </c>
      <c r="B137" s="95" t="s">
        <v>377</v>
      </c>
      <c r="C137" s="10" t="s">
        <v>21</v>
      </c>
      <c r="D137" s="11">
        <v>200</v>
      </c>
      <c r="E137" s="11">
        <v>190.1</v>
      </c>
    </row>
    <row r="138" spans="1:5">
      <c r="A138" s="19">
        <v>42819.894409722001</v>
      </c>
      <c r="B138" s="95" t="s">
        <v>378</v>
      </c>
      <c r="C138" s="10" t="s">
        <v>18</v>
      </c>
      <c r="D138" s="11">
        <v>200</v>
      </c>
      <c r="E138" s="11">
        <v>184</v>
      </c>
    </row>
    <row r="139" spans="1:5">
      <c r="A139" s="19">
        <v>42820.855277777999</v>
      </c>
      <c r="B139" s="95" t="s">
        <v>379</v>
      </c>
      <c r="C139" s="10" t="s">
        <v>19</v>
      </c>
      <c r="D139" s="11">
        <v>100</v>
      </c>
      <c r="E139" s="11">
        <v>92</v>
      </c>
    </row>
    <row r="140" spans="1:5">
      <c r="A140" s="19">
        <v>42821.556261573998</v>
      </c>
      <c r="B140" s="95" t="s">
        <v>363</v>
      </c>
      <c r="C140" s="10" t="s">
        <v>21</v>
      </c>
      <c r="D140" s="11">
        <v>1000</v>
      </c>
      <c r="E140" s="11">
        <v>950.5</v>
      </c>
    </row>
    <row r="141" spans="1:5">
      <c r="A141" s="19">
        <v>42822.719780093001</v>
      </c>
      <c r="B141" s="95" t="s">
        <v>28</v>
      </c>
      <c r="C141" s="10" t="s">
        <v>22</v>
      </c>
      <c r="D141" s="11">
        <v>50</v>
      </c>
      <c r="E141" s="11">
        <v>46</v>
      </c>
    </row>
    <row r="142" spans="1:5">
      <c r="A142" s="19">
        <v>42822.726863426004</v>
      </c>
      <c r="B142" s="95" t="s">
        <v>31</v>
      </c>
      <c r="C142" s="10" t="s">
        <v>19</v>
      </c>
      <c r="D142" s="11">
        <v>100</v>
      </c>
      <c r="E142" s="11">
        <v>92</v>
      </c>
    </row>
    <row r="143" spans="1:5">
      <c r="A143" s="19">
        <v>42823.223518519</v>
      </c>
      <c r="B143" s="95" t="s">
        <v>380</v>
      </c>
      <c r="C143" s="10" t="s">
        <v>18</v>
      </c>
      <c r="D143" s="11">
        <v>200</v>
      </c>
      <c r="E143" s="11">
        <v>184</v>
      </c>
    </row>
    <row r="144" spans="1:5">
      <c r="A144" s="19">
        <v>42823.340277777999</v>
      </c>
      <c r="B144" s="95" t="s">
        <v>381</v>
      </c>
      <c r="C144" s="10" t="s">
        <v>19</v>
      </c>
      <c r="D144" s="11">
        <v>50</v>
      </c>
      <c r="E144" s="11">
        <v>46</v>
      </c>
    </row>
    <row r="145" spans="1:5">
      <c r="A145" s="19">
        <v>42823.425312500003</v>
      </c>
      <c r="B145" s="95" t="s">
        <v>382</v>
      </c>
      <c r="C145" s="10" t="s">
        <v>22</v>
      </c>
      <c r="D145" s="11">
        <v>130</v>
      </c>
      <c r="E145" s="11">
        <v>119.6</v>
      </c>
    </row>
    <row r="146" spans="1:5">
      <c r="A146" s="19">
        <v>42823.881331019002</v>
      </c>
      <c r="B146" s="95" t="s">
        <v>30</v>
      </c>
      <c r="C146" s="10" t="s">
        <v>19</v>
      </c>
      <c r="D146" s="11">
        <v>75</v>
      </c>
      <c r="E146" s="11">
        <v>69</v>
      </c>
    </row>
    <row r="147" spans="1:5">
      <c r="A147" s="19">
        <v>42823.886134259003</v>
      </c>
      <c r="B147" s="95" t="s">
        <v>30</v>
      </c>
      <c r="C147" s="10" t="s">
        <v>19</v>
      </c>
      <c r="D147" s="11">
        <v>40</v>
      </c>
      <c r="E147" s="11">
        <v>36.799999999999997</v>
      </c>
    </row>
    <row r="148" spans="1:5">
      <c r="A148" s="19">
        <v>42823.891064814998</v>
      </c>
      <c r="B148" s="95" t="s">
        <v>30</v>
      </c>
      <c r="C148" s="10" t="s">
        <v>19</v>
      </c>
      <c r="D148" s="11">
        <v>40</v>
      </c>
      <c r="E148" s="11">
        <v>36.799999999999997</v>
      </c>
    </row>
    <row r="149" spans="1:5">
      <c r="A149" s="19">
        <v>42824.634293980998</v>
      </c>
      <c r="B149" s="95" t="s">
        <v>86</v>
      </c>
      <c r="C149" s="10" t="s">
        <v>18</v>
      </c>
      <c r="D149" s="11">
        <v>100</v>
      </c>
      <c r="E149" s="11">
        <v>92</v>
      </c>
    </row>
    <row r="150" spans="1:5">
      <c r="A150" s="19">
        <v>42824.839907406997</v>
      </c>
      <c r="B150" s="95" t="s">
        <v>383</v>
      </c>
      <c r="C150" s="10" t="s">
        <v>19</v>
      </c>
      <c r="D150" s="11">
        <v>200</v>
      </c>
      <c r="E150" s="11">
        <v>184</v>
      </c>
    </row>
    <row r="151" spans="1:5">
      <c r="A151" s="19">
        <v>42824.929884259</v>
      </c>
      <c r="B151" s="95" t="s">
        <v>320</v>
      </c>
      <c r="C151" s="10" t="s">
        <v>18</v>
      </c>
      <c r="D151" s="11">
        <v>100</v>
      </c>
      <c r="E151" s="11">
        <v>92</v>
      </c>
    </row>
    <row r="152" spans="1:5">
      <c r="A152" s="19">
        <v>42825.017615741002</v>
      </c>
      <c r="B152" s="95" t="s">
        <v>25</v>
      </c>
      <c r="C152" s="10" t="s">
        <v>18</v>
      </c>
      <c r="D152" s="11">
        <v>500</v>
      </c>
      <c r="E152" s="11">
        <v>460</v>
      </c>
    </row>
    <row r="153" spans="1:5">
      <c r="A153" s="19">
        <v>42825.372303240998</v>
      </c>
      <c r="B153" s="95" t="s">
        <v>384</v>
      </c>
      <c r="C153" s="10" t="s">
        <v>19</v>
      </c>
      <c r="D153" s="11">
        <v>50</v>
      </c>
      <c r="E153" s="11">
        <v>46</v>
      </c>
    </row>
    <row r="154" spans="1:5">
      <c r="A154" s="19">
        <v>42825.591828703997</v>
      </c>
      <c r="B154" s="95" t="s">
        <v>336</v>
      </c>
      <c r="C154" s="10" t="s">
        <v>18</v>
      </c>
      <c r="D154" s="11">
        <v>90</v>
      </c>
      <c r="E154" s="11">
        <v>82.8</v>
      </c>
    </row>
    <row r="155" spans="1:5">
      <c r="A155" s="19">
        <v>42825.824039352003</v>
      </c>
      <c r="B155" s="95" t="s">
        <v>88</v>
      </c>
      <c r="C155" s="10" t="s">
        <v>19</v>
      </c>
      <c r="D155" s="11">
        <v>30</v>
      </c>
      <c r="E155" s="11">
        <v>27.6</v>
      </c>
    </row>
    <row r="156" spans="1:5">
      <c r="A156" s="19">
        <v>42825.862291666999</v>
      </c>
      <c r="B156" s="95" t="s">
        <v>385</v>
      </c>
      <c r="C156" s="10" t="s">
        <v>19</v>
      </c>
      <c r="D156" s="11">
        <v>100</v>
      </c>
      <c r="E156" s="11">
        <v>92</v>
      </c>
    </row>
    <row r="157" spans="1:5">
      <c r="A157" s="19">
        <v>42825.881111110997</v>
      </c>
      <c r="B157" s="95" t="s">
        <v>386</v>
      </c>
      <c r="C157" s="10" t="s">
        <v>21</v>
      </c>
      <c r="D157" s="11">
        <v>500</v>
      </c>
      <c r="E157" s="11">
        <v>475.25</v>
      </c>
    </row>
    <row r="158" spans="1:5">
      <c r="A158" s="19">
        <v>42825.967037037</v>
      </c>
      <c r="B158" s="95" t="s">
        <v>387</v>
      </c>
      <c r="C158" s="10" t="s">
        <v>19</v>
      </c>
      <c r="D158" s="11">
        <v>200</v>
      </c>
      <c r="E158" s="11">
        <v>184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0"/>
  <sheetViews>
    <sheetView topLeftCell="A106" workbookViewId="0">
      <selection activeCell="E2" sqref="E2"/>
    </sheetView>
  </sheetViews>
  <sheetFormatPr defaultRowHeight="15"/>
  <cols>
    <col min="1" max="1" width="28.5703125" customWidth="1"/>
    <col min="2" max="2" width="25.85546875" customWidth="1"/>
    <col min="4" max="4" width="17.42578125" customWidth="1"/>
    <col min="5" max="5" width="36" customWidth="1"/>
  </cols>
  <sheetData>
    <row r="1" spans="1:10" ht="45">
      <c r="A1" t="s">
        <v>15</v>
      </c>
      <c r="B1" t="s">
        <v>461</v>
      </c>
      <c r="C1" t="s">
        <v>33</v>
      </c>
      <c r="D1" s="2" t="s">
        <v>32</v>
      </c>
      <c r="E1" t="s">
        <v>34</v>
      </c>
    </row>
    <row r="2" spans="1:10" s="2" customFormat="1">
      <c r="A2" s="12">
        <v>42795.342939814815</v>
      </c>
      <c r="B2" t="s">
        <v>87</v>
      </c>
      <c r="C2">
        <v>1000</v>
      </c>
      <c r="D2">
        <v>979</v>
      </c>
      <c r="E2" t="s">
        <v>47</v>
      </c>
      <c r="F2"/>
      <c r="G2"/>
      <c r="H2"/>
      <c r="I2"/>
      <c r="J2"/>
    </row>
    <row r="3" spans="1:10">
      <c r="A3" s="12">
        <v>42795.425729166665</v>
      </c>
      <c r="B3" t="s">
        <v>388</v>
      </c>
      <c r="C3">
        <v>500</v>
      </c>
      <c r="D3">
        <v>489.5</v>
      </c>
      <c r="E3" t="s">
        <v>106</v>
      </c>
    </row>
    <row r="4" spans="1:10">
      <c r="A4" s="12">
        <v>42795.471643518518</v>
      </c>
      <c r="B4" t="s">
        <v>105</v>
      </c>
      <c r="C4">
        <v>300</v>
      </c>
      <c r="D4">
        <v>293.7</v>
      </c>
      <c r="E4" t="s">
        <v>37</v>
      </c>
    </row>
    <row r="5" spans="1:10">
      <c r="A5" s="12">
        <v>42795.654745370368</v>
      </c>
      <c r="B5" t="s">
        <v>389</v>
      </c>
      <c r="C5">
        <v>100</v>
      </c>
      <c r="D5">
        <v>97.9</v>
      </c>
      <c r="E5" t="s">
        <v>110</v>
      </c>
    </row>
    <row r="6" spans="1:10">
      <c r="A6" s="12">
        <v>42795.814942129633</v>
      </c>
      <c r="B6" t="s">
        <v>35</v>
      </c>
      <c r="C6">
        <v>62.9</v>
      </c>
      <c r="D6">
        <v>61.58</v>
      </c>
      <c r="E6" t="s">
        <v>100</v>
      </c>
    </row>
    <row r="7" spans="1:10">
      <c r="A7" s="12">
        <v>42795.821539351855</v>
      </c>
      <c r="B7" t="s">
        <v>390</v>
      </c>
      <c r="C7">
        <v>500</v>
      </c>
      <c r="D7">
        <v>489.5</v>
      </c>
      <c r="E7" t="s">
        <v>391</v>
      </c>
    </row>
    <row r="8" spans="1:10">
      <c r="A8" s="12">
        <v>42796.632557870369</v>
      </c>
      <c r="B8" t="s">
        <v>392</v>
      </c>
      <c r="C8">
        <v>5000</v>
      </c>
      <c r="D8">
        <v>4895</v>
      </c>
      <c r="E8" t="s">
        <v>106</v>
      </c>
    </row>
    <row r="9" spans="1:10">
      <c r="A9" s="12">
        <v>42796.650972222225</v>
      </c>
      <c r="B9" t="s">
        <v>393</v>
      </c>
      <c r="C9">
        <v>120</v>
      </c>
      <c r="D9">
        <v>117.48</v>
      </c>
      <c r="E9" t="s">
        <v>110</v>
      </c>
    </row>
    <row r="10" spans="1:10">
      <c r="A10" s="12">
        <v>42796.651539351849</v>
      </c>
      <c r="B10" t="s">
        <v>393</v>
      </c>
      <c r="C10">
        <v>120</v>
      </c>
      <c r="D10">
        <v>117.48</v>
      </c>
      <c r="E10" t="s">
        <v>106</v>
      </c>
    </row>
    <row r="11" spans="1:10">
      <c r="A11" s="12">
        <v>42796.652222222219</v>
      </c>
      <c r="B11" t="s">
        <v>393</v>
      </c>
      <c r="C11">
        <v>120</v>
      </c>
      <c r="D11">
        <v>117.48</v>
      </c>
      <c r="E11" t="s">
        <v>104</v>
      </c>
    </row>
    <row r="12" spans="1:10">
      <c r="A12" s="12">
        <v>42796.652824074074</v>
      </c>
      <c r="B12" t="s">
        <v>393</v>
      </c>
      <c r="C12">
        <v>120</v>
      </c>
      <c r="D12">
        <v>117.48</v>
      </c>
      <c r="E12" t="s">
        <v>100</v>
      </c>
    </row>
    <row r="13" spans="1:10">
      <c r="A13" s="12">
        <v>42796.653368055559</v>
      </c>
      <c r="B13" t="s">
        <v>393</v>
      </c>
      <c r="C13">
        <v>120</v>
      </c>
      <c r="D13">
        <v>117.48</v>
      </c>
      <c r="E13" t="s">
        <v>36</v>
      </c>
    </row>
    <row r="14" spans="1:10">
      <c r="A14" s="12">
        <v>42797.360208333332</v>
      </c>
      <c r="B14" t="s">
        <v>394</v>
      </c>
      <c r="C14">
        <v>500</v>
      </c>
      <c r="D14">
        <v>489.5</v>
      </c>
      <c r="E14" t="s">
        <v>37</v>
      </c>
    </row>
    <row r="15" spans="1:10">
      <c r="A15" s="12">
        <v>42797.557997685188</v>
      </c>
      <c r="B15" t="s">
        <v>395</v>
      </c>
      <c r="C15">
        <v>3000</v>
      </c>
      <c r="D15">
        <v>2937</v>
      </c>
      <c r="E15" t="s">
        <v>110</v>
      </c>
    </row>
    <row r="16" spans="1:10">
      <c r="A16" s="12">
        <v>42797.747164351851</v>
      </c>
      <c r="B16" t="s">
        <v>103</v>
      </c>
      <c r="C16">
        <v>100</v>
      </c>
      <c r="D16">
        <v>97.9</v>
      </c>
      <c r="E16" t="s">
        <v>110</v>
      </c>
    </row>
    <row r="17" spans="1:5">
      <c r="A17" s="12">
        <v>42797.81753472222</v>
      </c>
      <c r="B17" t="s">
        <v>396</v>
      </c>
      <c r="C17">
        <v>100</v>
      </c>
      <c r="D17">
        <v>97.9</v>
      </c>
      <c r="E17" t="s">
        <v>110</v>
      </c>
    </row>
    <row r="18" spans="1:5">
      <c r="A18" s="12">
        <v>42797.875717592593</v>
      </c>
      <c r="B18" t="s">
        <v>46</v>
      </c>
      <c r="C18">
        <v>500</v>
      </c>
      <c r="D18">
        <v>489.5</v>
      </c>
      <c r="E18" t="s">
        <v>110</v>
      </c>
    </row>
    <row r="19" spans="1:5">
      <c r="A19" s="12">
        <v>42797.87767361111</v>
      </c>
      <c r="B19" t="s">
        <v>46</v>
      </c>
      <c r="C19">
        <v>500</v>
      </c>
      <c r="D19">
        <v>489.5</v>
      </c>
      <c r="E19" t="s">
        <v>36</v>
      </c>
    </row>
    <row r="20" spans="1:5">
      <c r="A20" s="12">
        <v>42797.954895833333</v>
      </c>
      <c r="B20" t="s">
        <v>397</v>
      </c>
      <c r="C20">
        <v>500</v>
      </c>
      <c r="D20">
        <v>489.5</v>
      </c>
      <c r="E20" t="s">
        <v>110</v>
      </c>
    </row>
    <row r="21" spans="1:5">
      <c r="A21" s="12">
        <v>42797.964039351849</v>
      </c>
      <c r="B21" t="s">
        <v>398</v>
      </c>
      <c r="C21">
        <v>500</v>
      </c>
      <c r="D21">
        <v>489.5</v>
      </c>
      <c r="E21" t="s">
        <v>110</v>
      </c>
    </row>
    <row r="22" spans="1:5">
      <c r="A22" s="12">
        <v>42798.381956018522</v>
      </c>
      <c r="B22" t="s">
        <v>399</v>
      </c>
      <c r="C22">
        <v>1000</v>
      </c>
      <c r="D22">
        <v>979</v>
      </c>
      <c r="E22" t="s">
        <v>110</v>
      </c>
    </row>
    <row r="23" spans="1:5">
      <c r="A23" s="12">
        <v>42798.521539351852</v>
      </c>
      <c r="B23" t="s">
        <v>400</v>
      </c>
      <c r="C23">
        <v>300</v>
      </c>
      <c r="D23">
        <v>293.7</v>
      </c>
      <c r="E23" t="s">
        <v>110</v>
      </c>
    </row>
    <row r="24" spans="1:5">
      <c r="A24" s="12">
        <v>42798.554340277777</v>
      </c>
      <c r="B24" t="s">
        <v>401</v>
      </c>
      <c r="C24">
        <v>1000</v>
      </c>
      <c r="D24">
        <v>979</v>
      </c>
      <c r="E24" t="s">
        <v>36</v>
      </c>
    </row>
    <row r="25" spans="1:5">
      <c r="A25" s="12">
        <v>42798.652928240743</v>
      </c>
      <c r="B25" t="s">
        <v>78</v>
      </c>
      <c r="C25">
        <v>200</v>
      </c>
      <c r="D25">
        <v>195.8</v>
      </c>
      <c r="E25" t="s">
        <v>110</v>
      </c>
    </row>
    <row r="26" spans="1:5">
      <c r="A26" s="12">
        <v>42798.934293981481</v>
      </c>
      <c r="B26" t="s">
        <v>402</v>
      </c>
      <c r="C26">
        <v>500</v>
      </c>
      <c r="D26">
        <v>489.5</v>
      </c>
      <c r="E26" t="s">
        <v>110</v>
      </c>
    </row>
    <row r="27" spans="1:5">
      <c r="A27" s="12">
        <v>42798.939247685186</v>
      </c>
      <c r="B27" t="s">
        <v>403</v>
      </c>
      <c r="C27">
        <v>300</v>
      </c>
      <c r="D27">
        <v>293.7</v>
      </c>
      <c r="E27" t="s">
        <v>110</v>
      </c>
    </row>
    <row r="28" spans="1:5">
      <c r="A28" s="12">
        <v>42798.940636574072</v>
      </c>
      <c r="B28" t="s">
        <v>113</v>
      </c>
      <c r="C28">
        <v>500</v>
      </c>
      <c r="D28">
        <v>489.5</v>
      </c>
      <c r="E28" t="s">
        <v>110</v>
      </c>
    </row>
    <row r="29" spans="1:5">
      <c r="A29" s="12">
        <v>42798.944236111114</v>
      </c>
      <c r="B29" t="s">
        <v>404</v>
      </c>
      <c r="C29">
        <v>500</v>
      </c>
      <c r="D29">
        <v>489.5</v>
      </c>
      <c r="E29" t="s">
        <v>110</v>
      </c>
    </row>
    <row r="30" spans="1:5">
      <c r="A30" s="12">
        <v>42798.944340277776</v>
      </c>
      <c r="B30" t="s">
        <v>405</v>
      </c>
      <c r="C30">
        <v>500</v>
      </c>
      <c r="D30">
        <v>489.5</v>
      </c>
      <c r="E30" t="s">
        <v>110</v>
      </c>
    </row>
    <row r="31" spans="1:5">
      <c r="A31" s="12">
        <v>42798.946319444447</v>
      </c>
      <c r="B31" t="s">
        <v>403</v>
      </c>
      <c r="C31">
        <v>300</v>
      </c>
      <c r="D31">
        <v>293.7</v>
      </c>
      <c r="E31" t="s">
        <v>104</v>
      </c>
    </row>
    <row r="32" spans="1:5">
      <c r="A32" s="12">
        <v>42798.949907407405</v>
      </c>
      <c r="B32" t="s">
        <v>406</v>
      </c>
      <c r="C32">
        <v>100</v>
      </c>
      <c r="D32">
        <v>97.9</v>
      </c>
      <c r="E32" t="s">
        <v>110</v>
      </c>
    </row>
    <row r="33" spans="1:5">
      <c r="A33" s="12">
        <v>42798.958124999997</v>
      </c>
      <c r="B33" t="s">
        <v>407</v>
      </c>
      <c r="C33">
        <v>1000</v>
      </c>
      <c r="D33">
        <v>979</v>
      </c>
      <c r="E33" t="s">
        <v>110</v>
      </c>
    </row>
    <row r="34" spans="1:5">
      <c r="A34" s="12">
        <v>42798.961122685185</v>
      </c>
      <c r="B34" t="s">
        <v>408</v>
      </c>
      <c r="C34">
        <v>100</v>
      </c>
      <c r="D34">
        <v>97.9</v>
      </c>
      <c r="E34" t="s">
        <v>110</v>
      </c>
    </row>
    <row r="35" spans="1:5">
      <c r="A35" s="12">
        <v>42799.018645833334</v>
      </c>
      <c r="B35" t="s">
        <v>409</v>
      </c>
      <c r="C35">
        <v>100</v>
      </c>
      <c r="D35">
        <v>97.9</v>
      </c>
      <c r="E35" t="s">
        <v>110</v>
      </c>
    </row>
    <row r="36" spans="1:5">
      <c r="A36" s="12">
        <v>42799.289479166669</v>
      </c>
      <c r="B36" t="s">
        <v>410</v>
      </c>
      <c r="C36">
        <v>500</v>
      </c>
      <c r="D36">
        <v>489.5</v>
      </c>
      <c r="E36" t="s">
        <v>110</v>
      </c>
    </row>
    <row r="37" spans="1:5">
      <c r="A37" s="12">
        <v>42799.33797453704</v>
      </c>
      <c r="B37" t="s">
        <v>411</v>
      </c>
      <c r="C37">
        <v>500</v>
      </c>
      <c r="D37">
        <v>489.5</v>
      </c>
      <c r="E37" t="s">
        <v>110</v>
      </c>
    </row>
    <row r="38" spans="1:5">
      <c r="A38" s="12">
        <v>42799.427557870367</v>
      </c>
      <c r="B38" t="s">
        <v>346</v>
      </c>
      <c r="C38">
        <v>1000</v>
      </c>
      <c r="D38">
        <v>979</v>
      </c>
      <c r="E38" t="s">
        <v>412</v>
      </c>
    </row>
    <row r="39" spans="1:5">
      <c r="A39" s="12">
        <v>42799.437048611115</v>
      </c>
      <c r="B39" t="s">
        <v>413</v>
      </c>
      <c r="C39">
        <v>3000</v>
      </c>
      <c r="D39">
        <v>2937</v>
      </c>
      <c r="E39" t="s">
        <v>110</v>
      </c>
    </row>
    <row r="40" spans="1:5">
      <c r="A40" s="12">
        <v>42799.500023148146</v>
      </c>
      <c r="B40" t="s">
        <v>51</v>
      </c>
      <c r="C40">
        <v>300</v>
      </c>
      <c r="D40">
        <v>293.7</v>
      </c>
      <c r="E40" t="s">
        <v>414</v>
      </c>
    </row>
    <row r="41" spans="1:5">
      <c r="A41" s="12">
        <v>42799.817256944443</v>
      </c>
      <c r="B41" t="s">
        <v>415</v>
      </c>
      <c r="C41">
        <v>300</v>
      </c>
      <c r="D41">
        <v>293.7</v>
      </c>
      <c r="E41" t="s">
        <v>110</v>
      </c>
    </row>
    <row r="42" spans="1:5">
      <c r="A42" s="12">
        <v>42799.954895833333</v>
      </c>
      <c r="B42" t="s">
        <v>416</v>
      </c>
      <c r="C42">
        <v>300</v>
      </c>
      <c r="D42">
        <v>293.7</v>
      </c>
      <c r="E42" t="s">
        <v>37</v>
      </c>
    </row>
    <row r="43" spans="1:5">
      <c r="A43" s="12">
        <v>42799.972592592596</v>
      </c>
      <c r="B43" t="s">
        <v>417</v>
      </c>
      <c r="C43">
        <v>1000</v>
      </c>
      <c r="D43">
        <v>979</v>
      </c>
      <c r="E43" t="s">
        <v>110</v>
      </c>
    </row>
    <row r="44" spans="1:5">
      <c r="A44" s="12">
        <v>42799.999016203707</v>
      </c>
      <c r="B44" t="s">
        <v>418</v>
      </c>
      <c r="C44">
        <v>300</v>
      </c>
      <c r="D44">
        <v>293.7</v>
      </c>
      <c r="E44" t="s">
        <v>110</v>
      </c>
    </row>
    <row r="45" spans="1:5">
      <c r="A45" s="12">
        <v>42800.613912037035</v>
      </c>
      <c r="B45" t="s">
        <v>419</v>
      </c>
      <c r="C45">
        <v>50000</v>
      </c>
      <c r="D45">
        <v>48950</v>
      </c>
      <c r="E45" t="s">
        <v>47</v>
      </c>
    </row>
    <row r="46" spans="1:5">
      <c r="A46" s="12">
        <v>42800.902488425927</v>
      </c>
      <c r="B46" t="s">
        <v>35</v>
      </c>
      <c r="C46">
        <v>94.12</v>
      </c>
      <c r="D46">
        <v>92.14</v>
      </c>
      <c r="E46" t="s">
        <v>100</v>
      </c>
    </row>
    <row r="47" spans="1:5">
      <c r="A47" s="12">
        <v>42800.957349537035</v>
      </c>
      <c r="B47" t="s">
        <v>420</v>
      </c>
      <c r="C47">
        <v>500</v>
      </c>
      <c r="D47">
        <v>489.5</v>
      </c>
      <c r="E47" t="s">
        <v>110</v>
      </c>
    </row>
    <row r="48" spans="1:5">
      <c r="A48" s="12">
        <v>42801.682118055556</v>
      </c>
      <c r="B48" t="s">
        <v>50</v>
      </c>
      <c r="C48">
        <v>400</v>
      </c>
      <c r="D48">
        <v>391.6</v>
      </c>
      <c r="E48" t="s">
        <v>41</v>
      </c>
    </row>
    <row r="49" spans="1:5">
      <c r="A49" s="12">
        <v>42801.915567129632</v>
      </c>
      <c r="B49" t="s">
        <v>35</v>
      </c>
      <c r="C49">
        <v>307.75</v>
      </c>
      <c r="D49">
        <v>301.29000000000002</v>
      </c>
      <c r="E49" t="s">
        <v>100</v>
      </c>
    </row>
    <row r="50" spans="1:5">
      <c r="A50" s="12">
        <v>42802.94091435185</v>
      </c>
      <c r="B50" t="s">
        <v>421</v>
      </c>
      <c r="C50">
        <v>5000</v>
      </c>
      <c r="D50">
        <v>4895</v>
      </c>
      <c r="E50" t="s">
        <v>100</v>
      </c>
    </row>
    <row r="51" spans="1:5">
      <c r="A51" s="12">
        <v>42802.942071759258</v>
      </c>
      <c r="B51" t="s">
        <v>421</v>
      </c>
      <c r="C51">
        <v>5000</v>
      </c>
      <c r="D51">
        <v>4895</v>
      </c>
      <c r="E51" t="s">
        <v>110</v>
      </c>
    </row>
    <row r="52" spans="1:5">
      <c r="A52" s="12">
        <v>42802.943124999998</v>
      </c>
      <c r="B52" t="s">
        <v>421</v>
      </c>
      <c r="C52">
        <v>5000</v>
      </c>
      <c r="D52">
        <v>4895</v>
      </c>
      <c r="E52" t="s">
        <v>106</v>
      </c>
    </row>
    <row r="53" spans="1:5">
      <c r="A53" s="12">
        <v>42802.944039351853</v>
      </c>
      <c r="B53" t="s">
        <v>421</v>
      </c>
      <c r="C53">
        <v>5000</v>
      </c>
      <c r="D53">
        <v>4895</v>
      </c>
      <c r="E53" t="s">
        <v>104</v>
      </c>
    </row>
    <row r="54" spans="1:5">
      <c r="A54" s="12">
        <v>42802.945081018515</v>
      </c>
      <c r="B54" t="s">
        <v>421</v>
      </c>
      <c r="C54">
        <v>5000</v>
      </c>
      <c r="D54">
        <v>4895</v>
      </c>
      <c r="E54" t="s">
        <v>36</v>
      </c>
    </row>
    <row r="55" spans="1:5">
      <c r="A55" s="12">
        <v>42803.677268518521</v>
      </c>
      <c r="B55" t="s">
        <v>48</v>
      </c>
      <c r="C55">
        <v>1000</v>
      </c>
      <c r="D55">
        <v>979</v>
      </c>
      <c r="E55" t="s">
        <v>49</v>
      </c>
    </row>
    <row r="56" spans="1:5">
      <c r="A56" s="12">
        <v>42803.725578703707</v>
      </c>
      <c r="B56" t="s">
        <v>38</v>
      </c>
      <c r="C56">
        <v>250</v>
      </c>
      <c r="D56">
        <v>244.75</v>
      </c>
      <c r="E56" t="s">
        <v>110</v>
      </c>
    </row>
    <row r="57" spans="1:5">
      <c r="A57" s="12">
        <v>42803.726377314815</v>
      </c>
      <c r="B57" t="s">
        <v>38</v>
      </c>
      <c r="C57">
        <v>250</v>
      </c>
      <c r="D57">
        <v>244.75</v>
      </c>
      <c r="E57" t="s">
        <v>106</v>
      </c>
    </row>
    <row r="58" spans="1:5">
      <c r="A58" s="12">
        <v>42805.437824074077</v>
      </c>
      <c r="B58" t="s">
        <v>109</v>
      </c>
      <c r="C58">
        <v>500</v>
      </c>
      <c r="D58">
        <v>489.5</v>
      </c>
      <c r="E58" t="s">
        <v>110</v>
      </c>
    </row>
    <row r="59" spans="1:5">
      <c r="A59" s="12">
        <v>42805.825231481482</v>
      </c>
      <c r="B59" t="s">
        <v>422</v>
      </c>
      <c r="C59">
        <v>300</v>
      </c>
      <c r="D59">
        <v>293.7</v>
      </c>
      <c r="E59" t="s">
        <v>47</v>
      </c>
    </row>
    <row r="60" spans="1:5">
      <c r="A60" s="12">
        <v>42806.383657407408</v>
      </c>
      <c r="B60" t="s">
        <v>423</v>
      </c>
      <c r="C60">
        <v>900</v>
      </c>
      <c r="D60">
        <v>881.1</v>
      </c>
      <c r="E60" t="s">
        <v>110</v>
      </c>
    </row>
    <row r="61" spans="1:5">
      <c r="A61" s="12">
        <v>42806.640289351853</v>
      </c>
      <c r="B61" t="s">
        <v>424</v>
      </c>
      <c r="C61">
        <v>250</v>
      </c>
      <c r="D61">
        <v>244.75</v>
      </c>
      <c r="E61" t="s">
        <v>41</v>
      </c>
    </row>
    <row r="62" spans="1:5">
      <c r="A62" s="12">
        <v>42806.949976851851</v>
      </c>
      <c r="B62" t="s">
        <v>425</v>
      </c>
      <c r="C62">
        <v>150</v>
      </c>
      <c r="D62">
        <v>146.85</v>
      </c>
      <c r="E62" t="s">
        <v>100</v>
      </c>
    </row>
    <row r="63" spans="1:5">
      <c r="A63" s="12">
        <v>42807.546516203707</v>
      </c>
      <c r="B63" t="s">
        <v>426</v>
      </c>
      <c r="C63">
        <v>1000</v>
      </c>
      <c r="D63">
        <v>979</v>
      </c>
      <c r="E63" t="s">
        <v>102</v>
      </c>
    </row>
    <row r="64" spans="1:5">
      <c r="A64" s="12">
        <v>42807.598576388889</v>
      </c>
      <c r="B64" t="s">
        <v>427</v>
      </c>
      <c r="C64">
        <v>200</v>
      </c>
      <c r="D64">
        <v>195.8</v>
      </c>
      <c r="E64" t="s">
        <v>100</v>
      </c>
    </row>
    <row r="65" spans="1:5">
      <c r="A65" s="12">
        <v>42808.416886574072</v>
      </c>
      <c r="B65" t="s">
        <v>101</v>
      </c>
      <c r="C65">
        <v>200</v>
      </c>
      <c r="D65">
        <v>195.8</v>
      </c>
      <c r="E65" t="s">
        <v>100</v>
      </c>
    </row>
    <row r="66" spans="1:5">
      <c r="A66" s="12">
        <v>42808.586655092593</v>
      </c>
      <c r="B66" t="s">
        <v>428</v>
      </c>
      <c r="C66">
        <v>3000</v>
      </c>
      <c r="D66">
        <v>2937</v>
      </c>
      <c r="E66" t="s">
        <v>110</v>
      </c>
    </row>
    <row r="67" spans="1:5">
      <c r="A67" s="12">
        <v>42808.871041666665</v>
      </c>
      <c r="B67" t="s">
        <v>35</v>
      </c>
      <c r="C67">
        <v>534.42999999999995</v>
      </c>
      <c r="D67">
        <v>523.21</v>
      </c>
      <c r="E67" t="s">
        <v>100</v>
      </c>
    </row>
    <row r="68" spans="1:5">
      <c r="A68" s="12">
        <v>42808.889918981484</v>
      </c>
      <c r="B68" t="s">
        <v>96</v>
      </c>
      <c r="C68">
        <v>500</v>
      </c>
      <c r="D68">
        <v>489.5</v>
      </c>
      <c r="E68" t="s">
        <v>36</v>
      </c>
    </row>
    <row r="69" spans="1:5">
      <c r="A69" s="12">
        <v>42808.8909375</v>
      </c>
      <c r="B69" t="s">
        <v>96</v>
      </c>
      <c r="C69">
        <v>500</v>
      </c>
      <c r="D69">
        <v>489.5</v>
      </c>
      <c r="E69" t="s">
        <v>100</v>
      </c>
    </row>
    <row r="70" spans="1:5">
      <c r="A70" s="12">
        <v>42808.892094907409</v>
      </c>
      <c r="B70" t="s">
        <v>96</v>
      </c>
      <c r="C70">
        <v>500</v>
      </c>
      <c r="D70">
        <v>489.5</v>
      </c>
      <c r="E70" t="s">
        <v>106</v>
      </c>
    </row>
    <row r="71" spans="1:5">
      <c r="A71" s="12">
        <v>42808.893495370372</v>
      </c>
      <c r="B71" t="s">
        <v>96</v>
      </c>
      <c r="C71">
        <v>500</v>
      </c>
      <c r="D71">
        <v>489.5</v>
      </c>
      <c r="E71" t="s">
        <v>110</v>
      </c>
    </row>
    <row r="72" spans="1:5">
      <c r="A72" s="12">
        <v>42809.617118055554</v>
      </c>
      <c r="B72" t="s">
        <v>51</v>
      </c>
      <c r="C72">
        <v>500</v>
      </c>
      <c r="D72">
        <v>489.5</v>
      </c>
      <c r="E72" t="s">
        <v>429</v>
      </c>
    </row>
    <row r="73" spans="1:5">
      <c r="A73" s="12">
        <v>42809.902280092596</v>
      </c>
      <c r="B73" t="s">
        <v>95</v>
      </c>
      <c r="C73">
        <v>1000</v>
      </c>
      <c r="D73">
        <v>979</v>
      </c>
      <c r="E73" t="s">
        <v>110</v>
      </c>
    </row>
    <row r="74" spans="1:5">
      <c r="A74" s="12">
        <v>42810.45517361111</v>
      </c>
      <c r="B74" t="s">
        <v>430</v>
      </c>
      <c r="C74">
        <v>1000</v>
      </c>
      <c r="D74">
        <v>979</v>
      </c>
      <c r="E74" t="s">
        <v>47</v>
      </c>
    </row>
    <row r="75" spans="1:5">
      <c r="A75" s="12">
        <v>42810.466990740744</v>
      </c>
      <c r="B75" t="s">
        <v>431</v>
      </c>
      <c r="C75">
        <v>300</v>
      </c>
      <c r="D75">
        <v>293.7</v>
      </c>
      <c r="E75" t="s">
        <v>100</v>
      </c>
    </row>
    <row r="76" spans="1:5">
      <c r="A76" s="12">
        <v>42810.4684837963</v>
      </c>
      <c r="B76" t="s">
        <v>431</v>
      </c>
      <c r="C76">
        <v>300</v>
      </c>
      <c r="D76">
        <v>293.7</v>
      </c>
      <c r="E76" t="s">
        <v>432</v>
      </c>
    </row>
    <row r="77" spans="1:5">
      <c r="A77" s="12">
        <v>42810.469652777778</v>
      </c>
      <c r="B77" t="s">
        <v>431</v>
      </c>
      <c r="C77">
        <v>300</v>
      </c>
      <c r="D77">
        <v>293.7</v>
      </c>
      <c r="E77" t="s">
        <v>433</v>
      </c>
    </row>
    <row r="78" spans="1:5">
      <c r="A78" s="12">
        <v>42810.662812499999</v>
      </c>
      <c r="B78" t="s">
        <v>434</v>
      </c>
      <c r="C78">
        <v>700</v>
      </c>
      <c r="D78">
        <v>685.3</v>
      </c>
      <c r="E78" t="s">
        <v>110</v>
      </c>
    </row>
    <row r="79" spans="1:5">
      <c r="A79" s="12">
        <v>42810.901724537034</v>
      </c>
      <c r="B79" t="s">
        <v>43</v>
      </c>
      <c r="C79">
        <v>1000</v>
      </c>
      <c r="D79">
        <v>979</v>
      </c>
      <c r="E79" t="s">
        <v>432</v>
      </c>
    </row>
    <row r="80" spans="1:5">
      <c r="A80" s="12">
        <v>42810.903229166666</v>
      </c>
      <c r="B80" t="s">
        <v>43</v>
      </c>
      <c r="C80">
        <v>1000</v>
      </c>
      <c r="D80">
        <v>979</v>
      </c>
      <c r="E80" t="s">
        <v>36</v>
      </c>
    </row>
    <row r="81" spans="1:5">
      <c r="A81" s="12">
        <v>42811.029826388891</v>
      </c>
      <c r="B81" t="s">
        <v>435</v>
      </c>
      <c r="C81">
        <v>10</v>
      </c>
      <c r="D81">
        <v>9.7899999999999991</v>
      </c>
      <c r="E81" t="s">
        <v>36</v>
      </c>
    </row>
    <row r="82" spans="1:5">
      <c r="A82" s="12">
        <v>42811.032152777778</v>
      </c>
      <c r="B82" t="s">
        <v>435</v>
      </c>
      <c r="C82">
        <v>5000</v>
      </c>
      <c r="D82">
        <v>4895</v>
      </c>
      <c r="E82" t="s">
        <v>36</v>
      </c>
    </row>
    <row r="83" spans="1:5">
      <c r="A83" s="12">
        <v>42811.705636574072</v>
      </c>
      <c r="B83" t="s">
        <v>436</v>
      </c>
      <c r="C83">
        <v>25000</v>
      </c>
      <c r="D83">
        <v>24475</v>
      </c>
      <c r="E83" t="s">
        <v>106</v>
      </c>
    </row>
    <row r="84" spans="1:5">
      <c r="A84" s="12">
        <v>42811.932604166665</v>
      </c>
      <c r="B84" t="s">
        <v>437</v>
      </c>
      <c r="C84">
        <v>100</v>
      </c>
      <c r="D84">
        <v>97.9</v>
      </c>
      <c r="E84" t="s">
        <v>438</v>
      </c>
    </row>
    <row r="85" spans="1:5">
      <c r="A85" s="12">
        <v>42812.953900462962</v>
      </c>
      <c r="B85" t="s">
        <v>94</v>
      </c>
      <c r="C85">
        <v>100</v>
      </c>
      <c r="D85">
        <v>97.9</v>
      </c>
      <c r="E85" t="s">
        <v>438</v>
      </c>
    </row>
    <row r="86" spans="1:5">
      <c r="A86" s="12">
        <v>42813.566053240742</v>
      </c>
      <c r="B86" t="s">
        <v>38</v>
      </c>
      <c r="C86">
        <v>500</v>
      </c>
      <c r="D86">
        <v>489.5</v>
      </c>
      <c r="E86" t="s">
        <v>438</v>
      </c>
    </row>
    <row r="87" spans="1:5">
      <c r="A87" s="12">
        <v>42814.001504629632</v>
      </c>
      <c r="B87" t="s">
        <v>439</v>
      </c>
      <c r="C87">
        <v>500</v>
      </c>
      <c r="D87">
        <v>489.5</v>
      </c>
      <c r="E87" t="s">
        <v>110</v>
      </c>
    </row>
    <row r="88" spans="1:5">
      <c r="A88" s="12">
        <v>42814.692858796298</v>
      </c>
      <c r="B88" t="s">
        <v>440</v>
      </c>
      <c r="C88">
        <v>5000</v>
      </c>
      <c r="D88">
        <v>4895</v>
      </c>
      <c r="E88" t="s">
        <v>47</v>
      </c>
    </row>
    <row r="89" spans="1:5">
      <c r="A89" s="12">
        <v>42815.13585648148</v>
      </c>
      <c r="B89" t="s">
        <v>441</v>
      </c>
      <c r="C89">
        <v>300</v>
      </c>
      <c r="D89">
        <v>293.7</v>
      </c>
      <c r="E89" t="s">
        <v>438</v>
      </c>
    </row>
    <row r="90" spans="1:5">
      <c r="A90" s="12">
        <v>42815.52648148148</v>
      </c>
      <c r="B90" t="s">
        <v>442</v>
      </c>
      <c r="C90">
        <v>150</v>
      </c>
      <c r="D90">
        <v>146.85</v>
      </c>
      <c r="E90" t="s">
        <v>438</v>
      </c>
    </row>
    <row r="91" spans="1:5">
      <c r="A91" s="12">
        <v>42815.605196759258</v>
      </c>
      <c r="B91" t="s">
        <v>98</v>
      </c>
      <c r="C91">
        <v>700</v>
      </c>
      <c r="D91">
        <v>685.3</v>
      </c>
      <c r="E91" t="s">
        <v>438</v>
      </c>
    </row>
    <row r="92" spans="1:5">
      <c r="A92" s="12">
        <v>42815.607152777775</v>
      </c>
      <c r="B92" t="s">
        <v>98</v>
      </c>
      <c r="C92">
        <v>3500</v>
      </c>
      <c r="D92">
        <v>3426.5</v>
      </c>
      <c r="E92" t="s">
        <v>100</v>
      </c>
    </row>
    <row r="93" spans="1:5">
      <c r="A93" s="12">
        <v>42815.608576388891</v>
      </c>
      <c r="B93" t="s">
        <v>98</v>
      </c>
      <c r="C93">
        <v>3500</v>
      </c>
      <c r="D93">
        <v>3426.5</v>
      </c>
      <c r="E93" t="s">
        <v>36</v>
      </c>
    </row>
    <row r="94" spans="1:5">
      <c r="A94" s="12">
        <v>42815.703101851854</v>
      </c>
      <c r="B94" t="s">
        <v>443</v>
      </c>
      <c r="C94">
        <v>500</v>
      </c>
      <c r="D94">
        <v>489.5</v>
      </c>
      <c r="E94" t="s">
        <v>438</v>
      </c>
    </row>
    <row r="95" spans="1:5">
      <c r="A95" s="12">
        <v>42815.930659722224</v>
      </c>
      <c r="B95" t="s">
        <v>444</v>
      </c>
      <c r="C95">
        <v>500</v>
      </c>
      <c r="D95">
        <v>489.5</v>
      </c>
      <c r="E95" t="s">
        <v>110</v>
      </c>
    </row>
    <row r="96" spans="1:5">
      <c r="A96" s="12">
        <v>42816.004791666666</v>
      </c>
      <c r="B96" t="s">
        <v>445</v>
      </c>
      <c r="C96">
        <v>5000</v>
      </c>
      <c r="D96">
        <v>4895</v>
      </c>
      <c r="E96" t="s">
        <v>438</v>
      </c>
    </row>
    <row r="97" spans="1:5">
      <c r="A97" s="12">
        <v>42816.42423611111</v>
      </c>
      <c r="B97" t="s">
        <v>420</v>
      </c>
      <c r="C97">
        <v>300</v>
      </c>
      <c r="D97">
        <v>293.7</v>
      </c>
      <c r="E97" t="s">
        <v>438</v>
      </c>
    </row>
    <row r="98" spans="1:5">
      <c r="A98" s="12">
        <v>42816.607233796298</v>
      </c>
      <c r="B98" t="s">
        <v>446</v>
      </c>
      <c r="C98">
        <v>500</v>
      </c>
      <c r="D98">
        <v>489.5</v>
      </c>
      <c r="E98" t="s">
        <v>438</v>
      </c>
    </row>
    <row r="99" spans="1:5">
      <c r="A99" s="12">
        <v>42816.71197916667</v>
      </c>
      <c r="B99" t="s">
        <v>44</v>
      </c>
      <c r="C99">
        <v>500</v>
      </c>
      <c r="D99">
        <v>489.5</v>
      </c>
      <c r="E99" t="s">
        <v>45</v>
      </c>
    </row>
    <row r="100" spans="1:5">
      <c r="A100" s="12">
        <v>42816.838368055556</v>
      </c>
      <c r="B100" t="s">
        <v>35</v>
      </c>
      <c r="C100">
        <v>538.76</v>
      </c>
      <c r="D100">
        <v>527.45000000000005</v>
      </c>
      <c r="E100" t="s">
        <v>432</v>
      </c>
    </row>
    <row r="101" spans="1:5">
      <c r="A101" s="12">
        <v>42816.987199074072</v>
      </c>
      <c r="B101" t="s">
        <v>447</v>
      </c>
      <c r="C101">
        <v>300</v>
      </c>
      <c r="D101">
        <v>293.7</v>
      </c>
      <c r="E101" t="s">
        <v>110</v>
      </c>
    </row>
    <row r="102" spans="1:5">
      <c r="A102" s="12">
        <v>42817.427476851852</v>
      </c>
      <c r="B102" t="s">
        <v>111</v>
      </c>
      <c r="C102">
        <v>500</v>
      </c>
      <c r="D102">
        <v>489.5</v>
      </c>
      <c r="E102" t="s">
        <v>112</v>
      </c>
    </row>
    <row r="103" spans="1:5">
      <c r="A103" s="12">
        <v>42817.430046296293</v>
      </c>
      <c r="B103" t="s">
        <v>430</v>
      </c>
      <c r="C103">
        <v>1000</v>
      </c>
      <c r="D103">
        <v>979</v>
      </c>
      <c r="E103" t="s">
        <v>47</v>
      </c>
    </row>
    <row r="104" spans="1:5">
      <c r="A104" s="12">
        <v>42817.660937499997</v>
      </c>
      <c r="B104" t="s">
        <v>448</v>
      </c>
      <c r="C104">
        <v>500</v>
      </c>
      <c r="D104">
        <v>489.5</v>
      </c>
      <c r="E104" t="s">
        <v>47</v>
      </c>
    </row>
    <row r="105" spans="1:5">
      <c r="A105" s="12">
        <v>42817.96601851852</v>
      </c>
      <c r="B105" t="s">
        <v>449</v>
      </c>
      <c r="C105">
        <v>500</v>
      </c>
      <c r="D105">
        <v>489.5</v>
      </c>
      <c r="E105" t="s">
        <v>438</v>
      </c>
    </row>
    <row r="106" spans="1:5">
      <c r="A106" s="12">
        <v>42817.988703703704</v>
      </c>
      <c r="B106" t="s">
        <v>450</v>
      </c>
      <c r="C106">
        <v>500</v>
      </c>
      <c r="D106">
        <v>489.5</v>
      </c>
      <c r="E106" t="s">
        <v>110</v>
      </c>
    </row>
    <row r="107" spans="1:5">
      <c r="A107" s="12">
        <v>42818.089513888888</v>
      </c>
      <c r="B107" t="s">
        <v>451</v>
      </c>
      <c r="C107">
        <v>500</v>
      </c>
      <c r="D107">
        <v>489.5</v>
      </c>
      <c r="E107" t="s">
        <v>438</v>
      </c>
    </row>
    <row r="108" spans="1:5">
      <c r="A108" s="12">
        <v>42819.023541666669</v>
      </c>
      <c r="B108" t="s">
        <v>452</v>
      </c>
      <c r="C108">
        <v>300</v>
      </c>
      <c r="D108">
        <v>293.7</v>
      </c>
      <c r="E108" t="s">
        <v>438</v>
      </c>
    </row>
    <row r="109" spans="1:5">
      <c r="A109" s="12">
        <v>42820.369618055556</v>
      </c>
      <c r="B109" t="s">
        <v>453</v>
      </c>
      <c r="C109">
        <v>500</v>
      </c>
      <c r="D109">
        <v>489.5</v>
      </c>
      <c r="E109" t="s">
        <v>438</v>
      </c>
    </row>
    <row r="110" spans="1:5">
      <c r="A110" s="12">
        <v>42820.909930555557</v>
      </c>
      <c r="B110" t="s">
        <v>99</v>
      </c>
      <c r="C110">
        <v>500</v>
      </c>
      <c r="D110">
        <v>489.5</v>
      </c>
      <c r="E110" t="s">
        <v>41</v>
      </c>
    </row>
    <row r="111" spans="1:5">
      <c r="A111" s="12">
        <v>42820.985520833332</v>
      </c>
      <c r="B111" t="s">
        <v>42</v>
      </c>
      <c r="C111">
        <v>60</v>
      </c>
      <c r="D111">
        <v>58.74</v>
      </c>
      <c r="E111" t="s">
        <v>438</v>
      </c>
    </row>
    <row r="112" spans="1:5">
      <c r="A112" s="12">
        <v>42820.986331018517</v>
      </c>
      <c r="B112" t="s">
        <v>42</v>
      </c>
      <c r="C112">
        <v>50</v>
      </c>
      <c r="D112">
        <v>48.95</v>
      </c>
      <c r="E112" t="s">
        <v>432</v>
      </c>
    </row>
    <row r="113" spans="1:5">
      <c r="A113" s="12">
        <v>42820.987129629626</v>
      </c>
      <c r="B113" t="s">
        <v>42</v>
      </c>
      <c r="C113">
        <v>50</v>
      </c>
      <c r="D113">
        <v>48.95</v>
      </c>
      <c r="E113" t="s">
        <v>106</v>
      </c>
    </row>
    <row r="114" spans="1:5">
      <c r="A114" s="12">
        <v>42820.988182870373</v>
      </c>
      <c r="B114" t="s">
        <v>42</v>
      </c>
      <c r="C114">
        <v>50</v>
      </c>
      <c r="D114">
        <v>48.95</v>
      </c>
      <c r="E114" t="s">
        <v>110</v>
      </c>
    </row>
    <row r="115" spans="1:5">
      <c r="A115" s="12">
        <v>42820.98909722222</v>
      </c>
      <c r="B115" t="s">
        <v>42</v>
      </c>
      <c r="C115">
        <v>50</v>
      </c>
      <c r="D115">
        <v>48.95</v>
      </c>
      <c r="E115" t="s">
        <v>100</v>
      </c>
    </row>
    <row r="116" spans="1:5">
      <c r="A116" s="12">
        <v>42820.99013888889</v>
      </c>
      <c r="B116" t="s">
        <v>42</v>
      </c>
      <c r="C116">
        <v>50</v>
      </c>
      <c r="D116">
        <v>48.95</v>
      </c>
      <c r="E116" t="s">
        <v>36</v>
      </c>
    </row>
    <row r="117" spans="1:5">
      <c r="A117" s="12">
        <v>42821.344861111109</v>
      </c>
      <c r="B117" t="s">
        <v>454</v>
      </c>
      <c r="C117">
        <v>500</v>
      </c>
      <c r="D117">
        <v>489.5</v>
      </c>
      <c r="E117" t="s">
        <v>438</v>
      </c>
    </row>
    <row r="118" spans="1:5">
      <c r="A118" s="12">
        <v>42821.372986111113</v>
      </c>
      <c r="B118" t="s">
        <v>84</v>
      </c>
      <c r="C118">
        <v>300</v>
      </c>
      <c r="D118">
        <v>293.7</v>
      </c>
      <c r="E118" t="s">
        <v>432</v>
      </c>
    </row>
    <row r="119" spans="1:5">
      <c r="A119" s="12">
        <v>42821.396134259259</v>
      </c>
      <c r="B119" t="s">
        <v>114</v>
      </c>
      <c r="C119">
        <v>200</v>
      </c>
      <c r="D119">
        <v>195.8</v>
      </c>
      <c r="E119" t="s">
        <v>41</v>
      </c>
    </row>
    <row r="120" spans="1:5">
      <c r="A120" s="12">
        <v>42821.934571759259</v>
      </c>
      <c r="B120" t="s">
        <v>455</v>
      </c>
      <c r="C120">
        <v>200</v>
      </c>
      <c r="D120">
        <v>195.8</v>
      </c>
      <c r="E120" t="s">
        <v>47</v>
      </c>
    </row>
    <row r="121" spans="1:5">
      <c r="A121" s="12">
        <v>42822.36037037037</v>
      </c>
      <c r="B121" t="s">
        <v>76</v>
      </c>
      <c r="C121">
        <v>100</v>
      </c>
      <c r="D121">
        <v>97.9</v>
      </c>
      <c r="E121" t="s">
        <v>37</v>
      </c>
    </row>
    <row r="122" spans="1:5">
      <c r="A122" s="12">
        <v>42823.364687499998</v>
      </c>
      <c r="B122" t="s">
        <v>107</v>
      </c>
      <c r="C122">
        <v>3000</v>
      </c>
      <c r="D122">
        <v>2937</v>
      </c>
      <c r="E122" t="s">
        <v>108</v>
      </c>
    </row>
    <row r="123" spans="1:5">
      <c r="A123" s="12">
        <v>42823.43886574074</v>
      </c>
      <c r="B123" t="s">
        <v>456</v>
      </c>
      <c r="C123">
        <v>557.30999999999995</v>
      </c>
      <c r="D123">
        <v>545.61</v>
      </c>
      <c r="E123" t="s">
        <v>432</v>
      </c>
    </row>
    <row r="124" spans="1:5">
      <c r="A124" s="12">
        <v>42823.553773148145</v>
      </c>
      <c r="B124" t="s">
        <v>115</v>
      </c>
      <c r="C124">
        <v>50</v>
      </c>
      <c r="D124">
        <v>48.95</v>
      </c>
      <c r="E124" t="s">
        <v>36</v>
      </c>
    </row>
    <row r="125" spans="1:5">
      <c r="A125" s="12">
        <v>42824.540706018517</v>
      </c>
      <c r="B125" t="s">
        <v>457</v>
      </c>
      <c r="C125">
        <v>50</v>
      </c>
      <c r="D125">
        <v>48.95</v>
      </c>
      <c r="E125" t="s">
        <v>438</v>
      </c>
    </row>
    <row r="126" spans="1:5">
      <c r="A126" s="12">
        <v>42824.593842592592</v>
      </c>
      <c r="B126" t="s">
        <v>39</v>
      </c>
      <c r="C126">
        <v>250</v>
      </c>
      <c r="D126">
        <v>244.75</v>
      </c>
      <c r="E126" t="s">
        <v>40</v>
      </c>
    </row>
    <row r="127" spans="1:5">
      <c r="A127" s="12">
        <v>42824.899155092593</v>
      </c>
      <c r="B127" t="s">
        <v>458</v>
      </c>
      <c r="C127">
        <v>1000</v>
      </c>
      <c r="D127">
        <v>979</v>
      </c>
      <c r="E127" t="s">
        <v>45</v>
      </c>
    </row>
    <row r="128" spans="1:5">
      <c r="A128" s="12">
        <v>42824.96638888889</v>
      </c>
      <c r="B128" t="s">
        <v>459</v>
      </c>
      <c r="C128">
        <v>100</v>
      </c>
      <c r="D128">
        <v>97.9</v>
      </c>
      <c r="E128" t="s">
        <v>438</v>
      </c>
    </row>
    <row r="129" spans="1:5">
      <c r="A129" s="12">
        <v>42825.586087962962</v>
      </c>
      <c r="B129" t="s">
        <v>43</v>
      </c>
      <c r="C129">
        <v>1000</v>
      </c>
      <c r="D129">
        <v>979</v>
      </c>
      <c r="E129" t="s">
        <v>432</v>
      </c>
    </row>
    <row r="130" spans="1:5">
      <c r="A130" s="12">
        <v>42825.587592592594</v>
      </c>
      <c r="B130" t="s">
        <v>43</v>
      </c>
      <c r="C130">
        <v>1000</v>
      </c>
      <c r="D130">
        <v>979</v>
      </c>
      <c r="E130" t="s">
        <v>460</v>
      </c>
    </row>
  </sheetData>
  <sortState ref="A2:E294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C17" sqref="C17"/>
    </sheetView>
  </sheetViews>
  <sheetFormatPr defaultRowHeight="15"/>
  <cols>
    <col min="1" max="1" width="23.140625" style="100" customWidth="1"/>
    <col min="2" max="2" width="9.140625" style="100"/>
    <col min="3" max="3" width="28.28515625" style="101" customWidth="1"/>
    <col min="4" max="4" width="33" style="100" customWidth="1"/>
    <col min="5" max="16384" width="9.140625" style="100"/>
  </cols>
  <sheetData>
    <row r="1" spans="1:4" s="103" customFormat="1" ht="33.75" customHeight="1">
      <c r="A1" s="103" t="s">
        <v>15</v>
      </c>
      <c r="B1" s="103" t="s">
        <v>67</v>
      </c>
      <c r="C1" s="104" t="s">
        <v>32</v>
      </c>
      <c r="D1" s="103" t="s">
        <v>68</v>
      </c>
    </row>
    <row r="2" spans="1:4" s="105" customFormat="1">
      <c r="A2" s="103" t="s">
        <v>469</v>
      </c>
      <c r="B2" s="105">
        <v>300</v>
      </c>
      <c r="C2" s="106">
        <v>292.5</v>
      </c>
      <c r="D2" s="107" t="s">
        <v>470</v>
      </c>
    </row>
    <row r="3" spans="1:4" s="105" customFormat="1">
      <c r="A3" s="103" t="s">
        <v>471</v>
      </c>
      <c r="B3" s="105">
        <v>300</v>
      </c>
      <c r="C3" s="106">
        <v>292.5</v>
      </c>
      <c r="D3" s="107" t="s">
        <v>69</v>
      </c>
    </row>
    <row r="4" spans="1:4" s="105" customFormat="1">
      <c r="A4" s="103" t="s">
        <v>472</v>
      </c>
      <c r="B4" s="105">
        <v>200</v>
      </c>
      <c r="C4" s="106">
        <v>195</v>
      </c>
      <c r="D4" s="107" t="s">
        <v>70</v>
      </c>
    </row>
    <row r="5" spans="1:4" s="105" customFormat="1">
      <c r="A5" s="103" t="s">
        <v>473</v>
      </c>
      <c r="B5" s="105">
        <v>300</v>
      </c>
      <c r="C5" s="106">
        <v>292.5</v>
      </c>
      <c r="D5" s="107" t="s">
        <v>117</v>
      </c>
    </row>
    <row r="6" spans="1:4" s="105" customFormat="1">
      <c r="A6" s="108" t="s">
        <v>474</v>
      </c>
      <c r="B6" s="105">
        <v>200</v>
      </c>
      <c r="C6" s="106">
        <v>195</v>
      </c>
      <c r="D6" s="107" t="s">
        <v>71</v>
      </c>
    </row>
    <row r="7" spans="1:4" s="105" customFormat="1">
      <c r="A7" s="108" t="s">
        <v>475</v>
      </c>
      <c r="B7" s="105">
        <v>100</v>
      </c>
      <c r="C7" s="106">
        <v>97.5</v>
      </c>
      <c r="D7" s="107" t="s">
        <v>118</v>
      </c>
    </row>
    <row r="8" spans="1:4" s="103" customFormat="1">
      <c r="A8" s="109">
        <v>42822.507662037038</v>
      </c>
      <c r="B8" s="110" t="s">
        <v>467</v>
      </c>
      <c r="C8" s="111">
        <v>292.5</v>
      </c>
      <c r="D8" s="113" t="s">
        <v>468</v>
      </c>
    </row>
    <row r="10" spans="1:4">
      <c r="A10" s="112"/>
    </row>
    <row r="12" spans="1:4">
      <c r="A12" s="102"/>
    </row>
    <row r="13" spans="1:4">
      <c r="A13" s="102"/>
    </row>
  </sheetData>
  <hyperlinks>
    <hyperlink ref="D3" r:id="rId1"/>
    <hyperlink ref="D4" r:id="rId2"/>
    <hyperlink ref="D5" r:id="rId3"/>
    <hyperlink ref="D6" r:id="rId4"/>
    <hyperlink ref="D7" r:id="rId5"/>
    <hyperlink ref="D8" r:id="rId6"/>
    <hyperlink ref="D2" r:id="rId7"/>
  </hyperlinks>
  <pageMargins left="0.7" right="0.7" top="0.75" bottom="0.75" header="0.3" footer="0.3"/>
  <ignoredErrors>
    <ignoredError sqref="B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J98"/>
  <sheetViews>
    <sheetView topLeftCell="B81" workbookViewId="0">
      <selection activeCell="B85" sqref="B85:D85"/>
    </sheetView>
  </sheetViews>
  <sheetFormatPr defaultRowHeight="12.75"/>
  <cols>
    <col min="1" max="1" width="5" style="66" customWidth="1"/>
    <col min="2" max="2" width="7.7109375" style="76" customWidth="1"/>
    <col min="3" max="3" width="3.28515625" style="76" customWidth="1"/>
    <col min="4" max="4" width="2.42578125" style="76" customWidth="1"/>
    <col min="5" max="8" width="20.140625" style="66" customWidth="1"/>
    <col min="9" max="9" width="28.140625" style="66" customWidth="1"/>
    <col min="10" max="10" width="20.140625" style="66" customWidth="1"/>
    <col min="11" max="16384" width="9.140625" style="66"/>
  </cols>
  <sheetData>
    <row r="1" spans="1:10" s="71" customFormat="1">
      <c r="B1" s="77" t="s">
        <v>269</v>
      </c>
      <c r="C1" s="77"/>
      <c r="D1" s="77"/>
      <c r="E1" s="78" t="s">
        <v>33</v>
      </c>
      <c r="F1" s="77" t="s">
        <v>270</v>
      </c>
      <c r="G1" s="77"/>
      <c r="H1" s="77"/>
      <c r="I1" s="77"/>
      <c r="J1" s="78"/>
    </row>
    <row r="2" spans="1:10" ht="15.75" customHeight="1">
      <c r="A2" s="67"/>
      <c r="B2" s="79" t="s">
        <v>124</v>
      </c>
      <c r="C2" s="80"/>
      <c r="D2" s="81"/>
      <c r="E2" s="82" t="s">
        <v>64</v>
      </c>
      <c r="F2" s="83" t="s">
        <v>268</v>
      </c>
      <c r="G2" s="83"/>
      <c r="H2" s="83"/>
      <c r="I2" s="83"/>
      <c r="J2" s="83"/>
    </row>
    <row r="3" spans="1:10" ht="16.5" customHeight="1">
      <c r="A3" s="67"/>
      <c r="B3" s="84" t="s">
        <v>124</v>
      </c>
      <c r="C3" s="85"/>
      <c r="D3" s="86"/>
      <c r="E3" s="87" t="s">
        <v>60</v>
      </c>
      <c r="F3" s="84" t="s">
        <v>125</v>
      </c>
      <c r="G3" s="85"/>
      <c r="H3" s="85"/>
      <c r="I3" s="85"/>
      <c r="J3" s="86"/>
    </row>
    <row r="4" spans="1:10" ht="14.25" customHeight="1">
      <c r="A4" s="67"/>
      <c r="B4" s="88" t="s">
        <v>124</v>
      </c>
      <c r="C4" s="88"/>
      <c r="D4" s="88"/>
      <c r="E4" s="87" t="s">
        <v>119</v>
      </c>
      <c r="F4" s="88" t="s">
        <v>267</v>
      </c>
      <c r="G4" s="88"/>
      <c r="H4" s="88"/>
      <c r="I4" s="88"/>
      <c r="J4" s="88"/>
    </row>
    <row r="5" spans="1:10" ht="15" customHeight="1">
      <c r="A5" s="67"/>
      <c r="B5" s="88" t="s">
        <v>124</v>
      </c>
      <c r="C5" s="88"/>
      <c r="D5" s="88"/>
      <c r="E5" s="87" t="s">
        <v>57</v>
      </c>
      <c r="F5" s="88" t="s">
        <v>266</v>
      </c>
      <c r="G5" s="88"/>
      <c r="H5" s="88"/>
      <c r="I5" s="88"/>
      <c r="J5" s="88"/>
    </row>
    <row r="6" spans="1:10" ht="18" customHeight="1">
      <c r="A6" s="67"/>
      <c r="B6" s="88" t="s">
        <v>124</v>
      </c>
      <c r="C6" s="88"/>
      <c r="D6" s="88"/>
      <c r="E6" s="87" t="s">
        <v>55</v>
      </c>
      <c r="F6" s="88" t="s">
        <v>265</v>
      </c>
      <c r="G6" s="88"/>
      <c r="H6" s="88"/>
      <c r="I6" s="88"/>
      <c r="J6" s="88"/>
    </row>
    <row r="7" spans="1:10" ht="16.5" customHeight="1">
      <c r="A7" s="67"/>
      <c r="B7" s="88" t="s">
        <v>124</v>
      </c>
      <c r="C7" s="88"/>
      <c r="D7" s="88"/>
      <c r="E7" s="87" t="s">
        <v>62</v>
      </c>
      <c r="F7" s="88" t="s">
        <v>264</v>
      </c>
      <c r="G7" s="88"/>
      <c r="H7" s="88"/>
      <c r="I7" s="88"/>
      <c r="J7" s="88"/>
    </row>
    <row r="8" spans="1:10" ht="33" customHeight="1">
      <c r="A8" s="67"/>
      <c r="B8" s="88" t="s">
        <v>124</v>
      </c>
      <c r="C8" s="88"/>
      <c r="D8" s="88"/>
      <c r="E8" s="87" t="s">
        <v>126</v>
      </c>
      <c r="F8" s="88" t="s">
        <v>263</v>
      </c>
      <c r="G8" s="88"/>
      <c r="H8" s="88"/>
      <c r="I8" s="88"/>
      <c r="J8" s="88"/>
    </row>
    <row r="9" spans="1:10" ht="33" customHeight="1">
      <c r="A9" s="67"/>
      <c r="B9" s="88" t="s">
        <v>124</v>
      </c>
      <c r="C9" s="88"/>
      <c r="D9" s="88"/>
      <c r="E9" s="87" t="s">
        <v>127</v>
      </c>
      <c r="F9" s="88" t="s">
        <v>262</v>
      </c>
      <c r="G9" s="88"/>
      <c r="H9" s="88"/>
      <c r="I9" s="88"/>
      <c r="J9" s="88"/>
    </row>
    <row r="10" spans="1:10" ht="15.75" customHeight="1">
      <c r="A10" s="67"/>
      <c r="B10" s="88" t="s">
        <v>128</v>
      </c>
      <c r="C10" s="88"/>
      <c r="D10" s="88"/>
      <c r="E10" s="87" t="s">
        <v>64</v>
      </c>
      <c r="F10" s="88" t="s">
        <v>261</v>
      </c>
      <c r="G10" s="88"/>
      <c r="H10" s="88"/>
      <c r="I10" s="88"/>
      <c r="J10" s="88"/>
    </row>
    <row r="11" spans="1:10" ht="18" customHeight="1">
      <c r="A11" s="67"/>
      <c r="B11" s="88" t="s">
        <v>128</v>
      </c>
      <c r="C11" s="88"/>
      <c r="D11" s="88"/>
      <c r="E11" s="87" t="s">
        <v>57</v>
      </c>
      <c r="F11" s="88" t="s">
        <v>260</v>
      </c>
      <c r="G11" s="88"/>
      <c r="H11" s="88"/>
      <c r="I11" s="88"/>
      <c r="J11" s="88"/>
    </row>
    <row r="12" spans="1:10" ht="15.75" customHeight="1">
      <c r="A12" s="67"/>
      <c r="B12" s="88" t="s">
        <v>128</v>
      </c>
      <c r="C12" s="88"/>
      <c r="D12" s="88"/>
      <c r="E12" s="87" t="s">
        <v>63</v>
      </c>
      <c r="F12" s="88" t="s">
        <v>259</v>
      </c>
      <c r="G12" s="88"/>
      <c r="H12" s="88"/>
      <c r="I12" s="88"/>
      <c r="J12" s="88"/>
    </row>
    <row r="13" spans="1:10" ht="15.75" customHeight="1">
      <c r="A13" s="67"/>
      <c r="B13" s="88" t="s">
        <v>128</v>
      </c>
      <c r="C13" s="88"/>
      <c r="D13" s="88"/>
      <c r="E13" s="87" t="s">
        <v>52</v>
      </c>
      <c r="F13" s="88" t="s">
        <v>258</v>
      </c>
      <c r="G13" s="88"/>
      <c r="H13" s="88"/>
      <c r="I13" s="88"/>
      <c r="J13" s="88"/>
    </row>
    <row r="14" spans="1:10" ht="17.25" customHeight="1">
      <c r="A14" s="67"/>
      <c r="B14" s="88" t="s">
        <v>128</v>
      </c>
      <c r="C14" s="88"/>
      <c r="D14" s="88"/>
      <c r="E14" s="87" t="s">
        <v>52</v>
      </c>
      <c r="F14" s="88" t="s">
        <v>271</v>
      </c>
      <c r="G14" s="88"/>
      <c r="H14" s="88"/>
      <c r="I14" s="88"/>
      <c r="J14" s="88"/>
    </row>
    <row r="15" spans="1:10" ht="16.5" customHeight="1">
      <c r="A15" s="67"/>
      <c r="B15" s="88" t="s">
        <v>128</v>
      </c>
      <c r="C15" s="88"/>
      <c r="D15" s="88"/>
      <c r="E15" s="87" t="s">
        <v>52</v>
      </c>
      <c r="F15" s="88" t="s">
        <v>257</v>
      </c>
      <c r="G15" s="88"/>
      <c r="H15" s="88"/>
      <c r="I15" s="88"/>
      <c r="J15" s="88"/>
    </row>
    <row r="16" spans="1:10" ht="16.5" customHeight="1">
      <c r="A16" s="67"/>
      <c r="B16" s="88" t="s">
        <v>128</v>
      </c>
      <c r="C16" s="88"/>
      <c r="D16" s="88"/>
      <c r="E16" s="87" t="s">
        <v>52</v>
      </c>
      <c r="F16" s="88" t="s">
        <v>272</v>
      </c>
      <c r="G16" s="88"/>
      <c r="H16" s="88"/>
      <c r="I16" s="88"/>
      <c r="J16" s="88"/>
    </row>
    <row r="17" spans="1:10" ht="31.5" customHeight="1">
      <c r="A17" s="67"/>
      <c r="B17" s="88" t="s">
        <v>128</v>
      </c>
      <c r="C17" s="88"/>
      <c r="D17" s="88"/>
      <c r="E17" s="87" t="s">
        <v>129</v>
      </c>
      <c r="F17" s="88" t="s">
        <v>256</v>
      </c>
      <c r="G17" s="88"/>
      <c r="H17" s="88"/>
      <c r="I17" s="88"/>
      <c r="J17" s="88"/>
    </row>
    <row r="18" spans="1:10" ht="18.75" customHeight="1">
      <c r="A18" s="67"/>
      <c r="B18" s="88" t="s">
        <v>128</v>
      </c>
      <c r="C18" s="88"/>
      <c r="D18" s="88"/>
      <c r="E18" s="87" t="s">
        <v>62</v>
      </c>
      <c r="F18" s="88" t="s">
        <v>255</v>
      </c>
      <c r="G18" s="88"/>
      <c r="H18" s="88"/>
      <c r="I18" s="88"/>
      <c r="J18" s="88"/>
    </row>
    <row r="19" spans="1:10" ht="16.5" customHeight="1">
      <c r="A19" s="67"/>
      <c r="B19" s="88" t="s">
        <v>128</v>
      </c>
      <c r="C19" s="88"/>
      <c r="D19" s="88"/>
      <c r="E19" s="87" t="s">
        <v>58</v>
      </c>
      <c r="F19" s="88" t="s">
        <v>254</v>
      </c>
      <c r="G19" s="88"/>
      <c r="H19" s="88"/>
      <c r="I19" s="88"/>
      <c r="J19" s="88"/>
    </row>
    <row r="20" spans="1:10" ht="17.25" customHeight="1">
      <c r="A20" s="67"/>
      <c r="B20" s="88" t="s">
        <v>130</v>
      </c>
      <c r="C20" s="88"/>
      <c r="D20" s="88"/>
      <c r="E20" s="87" t="s">
        <v>55</v>
      </c>
      <c r="F20" s="88" t="s">
        <v>253</v>
      </c>
      <c r="G20" s="88"/>
      <c r="H20" s="88"/>
      <c r="I20" s="88"/>
      <c r="J20" s="88"/>
    </row>
    <row r="21" spans="1:10" ht="17.25" customHeight="1">
      <c r="A21" s="67"/>
      <c r="B21" s="88" t="s">
        <v>130</v>
      </c>
      <c r="C21" s="88"/>
      <c r="D21" s="88"/>
      <c r="E21" s="87" t="s">
        <v>56</v>
      </c>
      <c r="F21" s="88" t="s">
        <v>252</v>
      </c>
      <c r="G21" s="88"/>
      <c r="H21" s="88"/>
      <c r="I21" s="88"/>
      <c r="J21" s="88"/>
    </row>
    <row r="22" spans="1:10" ht="32.25" customHeight="1">
      <c r="A22" s="67"/>
      <c r="B22" s="88" t="s">
        <v>130</v>
      </c>
      <c r="C22" s="88"/>
      <c r="D22" s="88"/>
      <c r="E22" s="87" t="s">
        <v>131</v>
      </c>
      <c r="F22" s="88" t="s">
        <v>251</v>
      </c>
      <c r="G22" s="88"/>
      <c r="H22" s="88"/>
      <c r="I22" s="88"/>
      <c r="J22" s="88"/>
    </row>
    <row r="23" spans="1:10" ht="18" customHeight="1">
      <c r="A23" s="67"/>
      <c r="B23" s="88" t="s">
        <v>132</v>
      </c>
      <c r="C23" s="88"/>
      <c r="D23" s="88"/>
      <c r="E23" s="87" t="s">
        <v>60</v>
      </c>
      <c r="F23" s="88" t="s">
        <v>250</v>
      </c>
      <c r="G23" s="88"/>
      <c r="H23" s="88"/>
      <c r="I23" s="88"/>
      <c r="J23" s="88"/>
    </row>
    <row r="24" spans="1:10" ht="17.25" customHeight="1">
      <c r="A24" s="67"/>
      <c r="B24" s="88" t="s">
        <v>132</v>
      </c>
      <c r="C24" s="88"/>
      <c r="D24" s="88"/>
      <c r="E24" s="87" t="s">
        <v>57</v>
      </c>
      <c r="F24" s="88" t="s">
        <v>249</v>
      </c>
      <c r="G24" s="88"/>
      <c r="H24" s="88"/>
      <c r="I24" s="88"/>
      <c r="J24" s="88"/>
    </row>
    <row r="25" spans="1:10" ht="34.5" customHeight="1">
      <c r="A25" s="67"/>
      <c r="B25" s="88" t="s">
        <v>132</v>
      </c>
      <c r="C25" s="88"/>
      <c r="D25" s="88"/>
      <c r="E25" s="87" t="s">
        <v>133</v>
      </c>
      <c r="F25" s="88" t="s">
        <v>248</v>
      </c>
      <c r="G25" s="88"/>
      <c r="H25" s="88"/>
      <c r="I25" s="88"/>
      <c r="J25" s="88"/>
    </row>
    <row r="26" spans="1:10" ht="33.75" customHeight="1">
      <c r="A26" s="67"/>
      <c r="B26" s="88" t="s">
        <v>132</v>
      </c>
      <c r="C26" s="88"/>
      <c r="D26" s="88"/>
      <c r="E26" s="87" t="s">
        <v>134</v>
      </c>
      <c r="F26" s="88" t="s">
        <v>247</v>
      </c>
      <c r="G26" s="88"/>
      <c r="H26" s="88"/>
      <c r="I26" s="88"/>
      <c r="J26" s="88"/>
    </row>
    <row r="27" spans="1:10" ht="35.25" customHeight="1">
      <c r="A27" s="67"/>
      <c r="B27" s="88" t="s">
        <v>132</v>
      </c>
      <c r="C27" s="88"/>
      <c r="D27" s="88"/>
      <c r="E27" s="87" t="s">
        <v>135</v>
      </c>
      <c r="F27" s="88" t="s">
        <v>246</v>
      </c>
      <c r="G27" s="88"/>
      <c r="H27" s="88"/>
      <c r="I27" s="88"/>
      <c r="J27" s="88"/>
    </row>
    <row r="28" spans="1:10" ht="21" customHeight="1">
      <c r="A28" s="67"/>
      <c r="B28" s="88" t="s">
        <v>136</v>
      </c>
      <c r="C28" s="88"/>
      <c r="D28" s="88"/>
      <c r="E28" s="87" t="s">
        <v>52</v>
      </c>
      <c r="F28" s="88" t="s">
        <v>245</v>
      </c>
      <c r="G28" s="88"/>
      <c r="H28" s="88"/>
      <c r="I28" s="88"/>
      <c r="J28" s="88"/>
    </row>
    <row r="29" spans="1:10" ht="21.75" customHeight="1">
      <c r="A29" s="67"/>
      <c r="B29" s="88" t="s">
        <v>136</v>
      </c>
      <c r="C29" s="88"/>
      <c r="D29" s="88"/>
      <c r="E29" s="87" t="s">
        <v>52</v>
      </c>
      <c r="F29" s="88" t="s">
        <v>244</v>
      </c>
      <c r="G29" s="88"/>
      <c r="H29" s="88"/>
      <c r="I29" s="88"/>
      <c r="J29" s="88"/>
    </row>
    <row r="30" spans="1:10" ht="17.25" customHeight="1">
      <c r="A30" s="67"/>
      <c r="B30" s="88" t="s">
        <v>136</v>
      </c>
      <c r="C30" s="88"/>
      <c r="D30" s="88"/>
      <c r="E30" s="87" t="s">
        <v>137</v>
      </c>
      <c r="F30" s="88" t="s">
        <v>243</v>
      </c>
      <c r="G30" s="88"/>
      <c r="H30" s="88"/>
      <c r="I30" s="88"/>
      <c r="J30" s="88"/>
    </row>
    <row r="31" spans="1:10" ht="35.25" customHeight="1">
      <c r="A31" s="67"/>
      <c r="B31" s="88" t="s">
        <v>136</v>
      </c>
      <c r="C31" s="88"/>
      <c r="D31" s="88"/>
      <c r="E31" s="87" t="s">
        <v>138</v>
      </c>
      <c r="F31" s="88" t="s">
        <v>242</v>
      </c>
      <c r="G31" s="88"/>
      <c r="H31" s="88"/>
      <c r="I31" s="88"/>
      <c r="J31" s="88"/>
    </row>
    <row r="32" spans="1:10" ht="18.75" customHeight="1">
      <c r="A32" s="67"/>
      <c r="B32" s="88" t="s">
        <v>139</v>
      </c>
      <c r="C32" s="88"/>
      <c r="D32" s="88"/>
      <c r="E32" s="87" t="s">
        <v>63</v>
      </c>
      <c r="F32" s="88" t="s">
        <v>241</v>
      </c>
      <c r="G32" s="88"/>
      <c r="H32" s="88"/>
      <c r="I32" s="88"/>
      <c r="J32" s="88"/>
    </row>
    <row r="33" spans="1:10" ht="34.5" customHeight="1">
      <c r="A33" s="67"/>
      <c r="B33" s="88" t="s">
        <v>139</v>
      </c>
      <c r="C33" s="88"/>
      <c r="D33" s="88"/>
      <c r="E33" s="87" t="s">
        <v>140</v>
      </c>
      <c r="F33" s="88" t="s">
        <v>240</v>
      </c>
      <c r="G33" s="88"/>
      <c r="H33" s="88"/>
      <c r="I33" s="88"/>
      <c r="J33" s="88"/>
    </row>
    <row r="34" spans="1:10" ht="15" customHeight="1">
      <c r="A34" s="67"/>
      <c r="B34" s="88" t="s">
        <v>139</v>
      </c>
      <c r="C34" s="88"/>
      <c r="D34" s="88"/>
      <c r="E34" s="87" t="s">
        <v>52</v>
      </c>
      <c r="F34" s="88" t="s">
        <v>239</v>
      </c>
      <c r="G34" s="88"/>
      <c r="H34" s="88"/>
      <c r="I34" s="88"/>
      <c r="J34" s="88"/>
    </row>
    <row r="35" spans="1:10" ht="18.75" customHeight="1">
      <c r="A35" s="67"/>
      <c r="B35" s="88" t="s">
        <v>139</v>
      </c>
      <c r="C35" s="88"/>
      <c r="D35" s="88"/>
      <c r="E35" s="87" t="s">
        <v>52</v>
      </c>
      <c r="F35" s="88" t="s">
        <v>273</v>
      </c>
      <c r="G35" s="88"/>
      <c r="H35" s="88"/>
      <c r="I35" s="88"/>
      <c r="J35" s="88"/>
    </row>
    <row r="36" spans="1:10" ht="18" customHeight="1">
      <c r="A36" s="67"/>
      <c r="B36" s="88" t="s">
        <v>139</v>
      </c>
      <c r="C36" s="88"/>
      <c r="D36" s="88"/>
      <c r="E36" s="87" t="s">
        <v>52</v>
      </c>
      <c r="F36" s="88" t="s">
        <v>238</v>
      </c>
      <c r="G36" s="88"/>
      <c r="H36" s="88"/>
      <c r="I36" s="88"/>
      <c r="J36" s="88"/>
    </row>
    <row r="37" spans="1:10" ht="18.75" customHeight="1">
      <c r="A37" s="67"/>
      <c r="B37" s="88" t="s">
        <v>139</v>
      </c>
      <c r="C37" s="88"/>
      <c r="D37" s="88"/>
      <c r="E37" s="87" t="s">
        <v>62</v>
      </c>
      <c r="F37" s="88" t="s">
        <v>237</v>
      </c>
      <c r="G37" s="88"/>
      <c r="H37" s="88"/>
      <c r="I37" s="88"/>
      <c r="J37" s="88"/>
    </row>
    <row r="38" spans="1:10" ht="33" customHeight="1">
      <c r="A38" s="67"/>
      <c r="B38" s="88" t="s">
        <v>139</v>
      </c>
      <c r="C38" s="88"/>
      <c r="D38" s="88"/>
      <c r="E38" s="87" t="s">
        <v>141</v>
      </c>
      <c r="F38" s="88" t="s">
        <v>236</v>
      </c>
      <c r="G38" s="88"/>
      <c r="H38" s="88"/>
      <c r="I38" s="88"/>
      <c r="J38" s="88"/>
    </row>
    <row r="39" spans="1:10" ht="30.75" customHeight="1">
      <c r="A39" s="67"/>
      <c r="B39" s="88" t="s">
        <v>142</v>
      </c>
      <c r="C39" s="88"/>
      <c r="D39" s="88"/>
      <c r="E39" s="87" t="s">
        <v>143</v>
      </c>
      <c r="F39" s="88" t="s">
        <v>235</v>
      </c>
      <c r="G39" s="88"/>
      <c r="H39" s="88"/>
      <c r="I39" s="88"/>
      <c r="J39" s="88"/>
    </row>
    <row r="40" spans="1:10" ht="19.5" customHeight="1">
      <c r="A40" s="67"/>
      <c r="B40" s="88" t="s">
        <v>144</v>
      </c>
      <c r="C40" s="88"/>
      <c r="D40" s="88"/>
      <c r="E40" s="87" t="s">
        <v>59</v>
      </c>
      <c r="F40" s="88" t="s">
        <v>234</v>
      </c>
      <c r="G40" s="88"/>
      <c r="H40" s="88"/>
      <c r="I40" s="88"/>
      <c r="J40" s="88"/>
    </row>
    <row r="41" spans="1:10" ht="19.5" customHeight="1">
      <c r="A41" s="67"/>
      <c r="B41" s="88" t="s">
        <v>144</v>
      </c>
      <c r="C41" s="88"/>
      <c r="D41" s="88"/>
      <c r="E41" s="87" t="s">
        <v>55</v>
      </c>
      <c r="F41" s="88" t="s">
        <v>233</v>
      </c>
      <c r="G41" s="88"/>
      <c r="H41" s="88"/>
      <c r="I41" s="88"/>
      <c r="J41" s="88"/>
    </row>
    <row r="42" spans="1:10" ht="17.25" customHeight="1">
      <c r="A42" s="67"/>
      <c r="B42" s="88" t="s">
        <v>144</v>
      </c>
      <c r="C42" s="88"/>
      <c r="D42" s="88"/>
      <c r="E42" s="87" t="s">
        <v>55</v>
      </c>
      <c r="F42" s="88" t="s">
        <v>232</v>
      </c>
      <c r="G42" s="88"/>
      <c r="H42" s="88"/>
      <c r="I42" s="88"/>
      <c r="J42" s="88"/>
    </row>
    <row r="43" spans="1:10" ht="21" customHeight="1">
      <c r="A43" s="67"/>
      <c r="B43" s="88" t="s">
        <v>144</v>
      </c>
      <c r="C43" s="88"/>
      <c r="D43" s="88"/>
      <c r="E43" s="87" t="s">
        <v>145</v>
      </c>
      <c r="F43" s="88" t="s">
        <v>231</v>
      </c>
      <c r="G43" s="88"/>
      <c r="H43" s="88"/>
      <c r="I43" s="88"/>
      <c r="J43" s="88"/>
    </row>
    <row r="44" spans="1:10" ht="18.75" customHeight="1">
      <c r="A44" s="67"/>
      <c r="B44" s="88" t="s">
        <v>144</v>
      </c>
      <c r="C44" s="88"/>
      <c r="D44" s="88"/>
      <c r="E44" s="87" t="s">
        <v>52</v>
      </c>
      <c r="F44" s="88" t="s">
        <v>230</v>
      </c>
      <c r="G44" s="88"/>
      <c r="H44" s="88"/>
      <c r="I44" s="88"/>
      <c r="J44" s="88"/>
    </row>
    <row r="45" spans="1:10" ht="15.75" customHeight="1">
      <c r="A45" s="67"/>
      <c r="B45" s="88" t="s">
        <v>144</v>
      </c>
      <c r="C45" s="88"/>
      <c r="D45" s="88"/>
      <c r="E45" s="87" t="s">
        <v>52</v>
      </c>
      <c r="F45" s="88" t="s">
        <v>229</v>
      </c>
      <c r="G45" s="88"/>
      <c r="H45" s="88"/>
      <c r="I45" s="88"/>
      <c r="J45" s="88"/>
    </row>
    <row r="46" spans="1:10" ht="17.25" customHeight="1">
      <c r="A46" s="67"/>
      <c r="B46" s="88" t="s">
        <v>144</v>
      </c>
      <c r="C46" s="88"/>
      <c r="D46" s="88"/>
      <c r="E46" s="87" t="s">
        <v>146</v>
      </c>
      <c r="F46" s="88" t="s">
        <v>228</v>
      </c>
      <c r="G46" s="88"/>
      <c r="H46" s="88"/>
      <c r="I46" s="88"/>
      <c r="J46" s="88"/>
    </row>
    <row r="47" spans="1:10" ht="19.5" customHeight="1">
      <c r="A47" s="67"/>
      <c r="B47" s="88" t="s">
        <v>144</v>
      </c>
      <c r="C47" s="88"/>
      <c r="D47" s="88"/>
      <c r="E47" s="87" t="s">
        <v>54</v>
      </c>
      <c r="F47" s="88" t="s">
        <v>227</v>
      </c>
      <c r="G47" s="88"/>
      <c r="H47" s="88"/>
      <c r="I47" s="88"/>
      <c r="J47" s="88"/>
    </row>
    <row r="48" spans="1:10" ht="15.75" customHeight="1">
      <c r="A48" s="67"/>
      <c r="B48" s="88" t="s">
        <v>147</v>
      </c>
      <c r="C48" s="88"/>
      <c r="D48" s="88"/>
      <c r="E48" s="87" t="s">
        <v>55</v>
      </c>
      <c r="F48" s="88" t="s">
        <v>226</v>
      </c>
      <c r="G48" s="88"/>
      <c r="H48" s="88"/>
      <c r="I48" s="88"/>
      <c r="J48" s="88"/>
    </row>
    <row r="49" spans="1:10" ht="16.5" customHeight="1">
      <c r="A49" s="67"/>
      <c r="B49" s="88" t="s">
        <v>147</v>
      </c>
      <c r="C49" s="88"/>
      <c r="D49" s="88"/>
      <c r="E49" s="87" t="s">
        <v>120</v>
      </c>
      <c r="F49" s="88" t="s">
        <v>225</v>
      </c>
      <c r="G49" s="88"/>
      <c r="H49" s="88"/>
      <c r="I49" s="88"/>
      <c r="J49" s="88"/>
    </row>
    <row r="50" spans="1:10" ht="17.25" customHeight="1">
      <c r="A50" s="67"/>
      <c r="B50" s="88" t="s">
        <v>148</v>
      </c>
      <c r="C50" s="88"/>
      <c r="D50" s="88"/>
      <c r="E50" s="87" t="s">
        <v>53</v>
      </c>
      <c r="F50" s="88" t="s">
        <v>224</v>
      </c>
      <c r="G50" s="88"/>
      <c r="H50" s="88"/>
      <c r="I50" s="88"/>
      <c r="J50" s="88"/>
    </row>
    <row r="51" spans="1:10" ht="27" customHeight="1">
      <c r="A51" s="67"/>
      <c r="B51" s="88" t="s">
        <v>148</v>
      </c>
      <c r="C51" s="88"/>
      <c r="D51" s="88"/>
      <c r="E51" s="87" t="s">
        <v>149</v>
      </c>
      <c r="F51" s="88" t="s">
        <v>223</v>
      </c>
      <c r="G51" s="88"/>
      <c r="H51" s="88"/>
      <c r="I51" s="88"/>
      <c r="J51" s="88"/>
    </row>
    <row r="52" spans="1:10" ht="20.25" customHeight="1">
      <c r="A52" s="67"/>
      <c r="B52" s="88" t="s">
        <v>148</v>
      </c>
      <c r="C52" s="88"/>
      <c r="D52" s="88"/>
      <c r="E52" s="87" t="s">
        <v>58</v>
      </c>
      <c r="F52" s="88" t="s">
        <v>222</v>
      </c>
      <c r="G52" s="88"/>
      <c r="H52" s="88"/>
      <c r="I52" s="88"/>
      <c r="J52" s="88"/>
    </row>
    <row r="53" spans="1:10" ht="20.25" customHeight="1">
      <c r="A53" s="67"/>
      <c r="B53" s="88" t="s">
        <v>148</v>
      </c>
      <c r="C53" s="88"/>
      <c r="D53" s="88"/>
      <c r="E53" s="87" t="s">
        <v>58</v>
      </c>
      <c r="F53" s="88" t="s">
        <v>221</v>
      </c>
      <c r="G53" s="88"/>
      <c r="H53" s="88"/>
      <c r="I53" s="88"/>
      <c r="J53" s="88"/>
    </row>
    <row r="54" spans="1:10" ht="18" customHeight="1">
      <c r="A54" s="67"/>
      <c r="B54" s="88" t="s">
        <v>148</v>
      </c>
      <c r="C54" s="88"/>
      <c r="D54" s="88"/>
      <c r="E54" s="87" t="s">
        <v>58</v>
      </c>
      <c r="F54" s="88" t="s">
        <v>220</v>
      </c>
      <c r="G54" s="88"/>
      <c r="H54" s="88"/>
      <c r="I54" s="88"/>
      <c r="J54" s="88"/>
    </row>
    <row r="55" spans="1:10" ht="19.5" customHeight="1">
      <c r="A55" s="67"/>
      <c r="B55" s="88" t="s">
        <v>148</v>
      </c>
      <c r="C55" s="88"/>
      <c r="D55" s="88"/>
      <c r="E55" s="87" t="s">
        <v>58</v>
      </c>
      <c r="F55" s="88" t="s">
        <v>219</v>
      </c>
      <c r="G55" s="88"/>
      <c r="H55" s="88"/>
      <c r="I55" s="88"/>
      <c r="J55" s="88"/>
    </row>
    <row r="56" spans="1:10" ht="21" customHeight="1">
      <c r="A56" s="67"/>
      <c r="B56" s="88" t="s">
        <v>148</v>
      </c>
      <c r="C56" s="88"/>
      <c r="D56" s="88"/>
      <c r="E56" s="87" t="s">
        <v>58</v>
      </c>
      <c r="F56" s="88" t="s">
        <v>218</v>
      </c>
      <c r="G56" s="88"/>
      <c r="H56" s="88"/>
      <c r="I56" s="88"/>
      <c r="J56" s="88"/>
    </row>
    <row r="57" spans="1:10" ht="19.5" customHeight="1">
      <c r="A57" s="67"/>
      <c r="B57" s="88" t="s">
        <v>148</v>
      </c>
      <c r="C57" s="88"/>
      <c r="D57" s="88"/>
      <c r="E57" s="87" t="s">
        <v>58</v>
      </c>
      <c r="F57" s="88" t="s">
        <v>217</v>
      </c>
      <c r="G57" s="88"/>
      <c r="H57" s="88"/>
      <c r="I57" s="88"/>
      <c r="J57" s="88"/>
    </row>
    <row r="58" spans="1:10" ht="18.75" customHeight="1">
      <c r="A58" s="67"/>
      <c r="B58" s="88" t="s">
        <v>148</v>
      </c>
      <c r="C58" s="88"/>
      <c r="D58" s="88"/>
      <c r="E58" s="87" t="s">
        <v>150</v>
      </c>
      <c r="F58" s="88" t="s">
        <v>216</v>
      </c>
      <c r="G58" s="88"/>
      <c r="H58" s="88"/>
      <c r="I58" s="88"/>
      <c r="J58" s="88"/>
    </row>
    <row r="59" spans="1:10" ht="18.75" customHeight="1">
      <c r="A59" s="67"/>
      <c r="B59" s="88" t="s">
        <v>151</v>
      </c>
      <c r="C59" s="88"/>
      <c r="D59" s="88"/>
      <c r="E59" s="87" t="s">
        <v>57</v>
      </c>
      <c r="F59" s="88" t="s">
        <v>215</v>
      </c>
      <c r="G59" s="88"/>
      <c r="H59" s="88"/>
      <c r="I59" s="88"/>
      <c r="J59" s="88"/>
    </row>
    <row r="60" spans="1:10" ht="17.25" customHeight="1">
      <c r="A60" s="67"/>
      <c r="B60" s="88" t="s">
        <v>151</v>
      </c>
      <c r="C60" s="88"/>
      <c r="D60" s="88"/>
      <c r="E60" s="87" t="s">
        <v>52</v>
      </c>
      <c r="F60" s="88" t="s">
        <v>214</v>
      </c>
      <c r="G60" s="88"/>
      <c r="H60" s="88"/>
      <c r="I60" s="88"/>
      <c r="J60" s="88"/>
    </row>
    <row r="61" spans="1:10" ht="18.75" customHeight="1">
      <c r="A61" s="67"/>
      <c r="B61" s="88" t="s">
        <v>151</v>
      </c>
      <c r="C61" s="88"/>
      <c r="D61" s="88"/>
      <c r="E61" s="87" t="s">
        <v>52</v>
      </c>
      <c r="F61" s="88" t="s">
        <v>213</v>
      </c>
      <c r="G61" s="88"/>
      <c r="H61" s="88"/>
      <c r="I61" s="88"/>
      <c r="J61" s="88"/>
    </row>
    <row r="62" spans="1:10" ht="18" customHeight="1">
      <c r="A62" s="67"/>
      <c r="B62" s="88" t="s">
        <v>151</v>
      </c>
      <c r="C62" s="88"/>
      <c r="D62" s="88"/>
      <c r="E62" s="87" t="s">
        <v>143</v>
      </c>
      <c r="F62" s="88" t="s">
        <v>212</v>
      </c>
      <c r="G62" s="88"/>
      <c r="H62" s="88"/>
      <c r="I62" s="88"/>
      <c r="J62" s="88"/>
    </row>
    <row r="63" spans="1:10" ht="16.5" customHeight="1">
      <c r="A63" s="67"/>
      <c r="B63" s="88" t="s">
        <v>151</v>
      </c>
      <c r="C63" s="88"/>
      <c r="D63" s="88"/>
      <c r="E63" s="87" t="s">
        <v>61</v>
      </c>
      <c r="F63" s="88" t="s">
        <v>211</v>
      </c>
      <c r="G63" s="88"/>
      <c r="H63" s="88"/>
      <c r="I63" s="88"/>
      <c r="J63" s="88"/>
    </row>
    <row r="64" spans="1:10" ht="15.75" customHeight="1">
      <c r="A64" s="67"/>
      <c r="B64" s="88" t="s">
        <v>152</v>
      </c>
      <c r="C64" s="88"/>
      <c r="D64" s="88"/>
      <c r="E64" s="87" t="s">
        <v>64</v>
      </c>
      <c r="F64" s="88" t="s">
        <v>210</v>
      </c>
      <c r="G64" s="88"/>
      <c r="H64" s="88"/>
      <c r="I64" s="88"/>
      <c r="J64" s="88"/>
    </row>
    <row r="65" spans="1:10" ht="17.25" customHeight="1">
      <c r="A65" s="67"/>
      <c r="B65" s="88" t="s">
        <v>152</v>
      </c>
      <c r="C65" s="88"/>
      <c r="D65" s="88"/>
      <c r="E65" s="87" t="s">
        <v>153</v>
      </c>
      <c r="F65" s="88" t="s">
        <v>209</v>
      </c>
      <c r="G65" s="88"/>
      <c r="H65" s="88"/>
      <c r="I65" s="88"/>
      <c r="J65" s="88"/>
    </row>
    <row r="66" spans="1:10" ht="27" customHeight="1">
      <c r="A66" s="67"/>
      <c r="B66" s="72" t="s">
        <v>152</v>
      </c>
      <c r="C66" s="72"/>
      <c r="D66" s="72"/>
      <c r="E66" s="69" t="s">
        <v>154</v>
      </c>
      <c r="F66" s="68" t="s">
        <v>208</v>
      </c>
      <c r="G66" s="68"/>
      <c r="H66" s="68"/>
      <c r="I66" s="68"/>
      <c r="J66" s="68"/>
    </row>
    <row r="67" spans="1:10" ht="19.5" customHeight="1">
      <c r="A67" s="67"/>
      <c r="B67" s="72" t="s">
        <v>155</v>
      </c>
      <c r="C67" s="72"/>
      <c r="D67" s="72"/>
      <c r="E67" s="69" t="s">
        <v>156</v>
      </c>
      <c r="F67" s="68" t="s">
        <v>207</v>
      </c>
      <c r="G67" s="68"/>
      <c r="H67" s="68"/>
      <c r="I67" s="68"/>
      <c r="J67" s="68"/>
    </row>
    <row r="68" spans="1:10" ht="18" customHeight="1">
      <c r="A68" s="67"/>
      <c r="B68" s="72" t="s">
        <v>155</v>
      </c>
      <c r="C68" s="72"/>
      <c r="D68" s="72"/>
      <c r="E68" s="69" t="s">
        <v>64</v>
      </c>
      <c r="F68" s="70" t="s">
        <v>206</v>
      </c>
      <c r="G68" s="68"/>
      <c r="H68" s="68"/>
      <c r="I68" s="68"/>
      <c r="J68" s="68"/>
    </row>
    <row r="69" spans="1:10" ht="13.5" customHeight="1">
      <c r="A69" s="67"/>
      <c r="B69" s="72" t="s">
        <v>155</v>
      </c>
      <c r="C69" s="72"/>
      <c r="D69" s="72"/>
      <c r="E69" s="69" t="s">
        <v>59</v>
      </c>
      <c r="F69" s="68" t="s">
        <v>205</v>
      </c>
      <c r="G69" s="68"/>
      <c r="H69" s="68"/>
      <c r="I69" s="68"/>
      <c r="J69" s="68"/>
    </row>
    <row r="70" spans="1:10" ht="17.25" customHeight="1">
      <c r="A70" s="67"/>
      <c r="B70" s="72" t="s">
        <v>155</v>
      </c>
      <c r="C70" s="72"/>
      <c r="D70" s="72"/>
      <c r="E70" s="69" t="s">
        <v>63</v>
      </c>
      <c r="F70" s="70" t="s">
        <v>204</v>
      </c>
      <c r="G70" s="68"/>
      <c r="H70" s="68"/>
      <c r="I70" s="68"/>
      <c r="J70" s="68"/>
    </row>
    <row r="71" spans="1:10" ht="18.75" customHeight="1">
      <c r="A71" s="67"/>
      <c r="B71" s="72" t="s">
        <v>155</v>
      </c>
      <c r="C71" s="72"/>
      <c r="D71" s="72"/>
      <c r="E71" s="69" t="s">
        <v>122</v>
      </c>
      <c r="F71" s="68" t="s">
        <v>203</v>
      </c>
      <c r="G71" s="68"/>
      <c r="H71" s="68"/>
      <c r="I71" s="68"/>
      <c r="J71" s="68"/>
    </row>
    <row r="72" spans="1:10" ht="15.75" customHeight="1">
      <c r="A72" s="67"/>
      <c r="B72" s="72" t="s">
        <v>155</v>
      </c>
      <c r="C72" s="72"/>
      <c r="D72" s="72"/>
      <c r="E72" s="69" t="s">
        <v>55</v>
      </c>
      <c r="F72" s="70" t="s">
        <v>202</v>
      </c>
      <c r="G72" s="68"/>
      <c r="H72" s="68"/>
      <c r="I72" s="68"/>
      <c r="J72" s="68"/>
    </row>
    <row r="73" spans="1:10" ht="15.75" customHeight="1">
      <c r="A73" s="67"/>
      <c r="B73" s="72" t="s">
        <v>155</v>
      </c>
      <c r="C73" s="72"/>
      <c r="D73" s="72"/>
      <c r="E73" s="69" t="s">
        <v>52</v>
      </c>
      <c r="F73" s="70" t="s">
        <v>274</v>
      </c>
      <c r="G73" s="68"/>
      <c r="H73" s="68"/>
      <c r="I73" s="68"/>
      <c r="J73" s="68"/>
    </row>
    <row r="74" spans="1:10" ht="17.25" customHeight="1">
      <c r="A74" s="67"/>
      <c r="B74" s="72" t="s">
        <v>155</v>
      </c>
      <c r="C74" s="72"/>
      <c r="D74" s="72"/>
      <c r="E74" s="69" t="s">
        <v>157</v>
      </c>
      <c r="F74" s="68" t="s">
        <v>201</v>
      </c>
      <c r="G74" s="68"/>
      <c r="H74" s="68"/>
      <c r="I74" s="68"/>
      <c r="J74" s="68"/>
    </row>
    <row r="75" spans="1:10" ht="20.25" customHeight="1">
      <c r="A75" s="67"/>
      <c r="B75" s="72" t="s">
        <v>158</v>
      </c>
      <c r="C75" s="72"/>
      <c r="D75" s="72"/>
      <c r="E75" s="69" t="s">
        <v>53</v>
      </c>
      <c r="F75" s="70" t="s">
        <v>200</v>
      </c>
      <c r="G75" s="68"/>
      <c r="H75" s="68"/>
      <c r="I75" s="68"/>
      <c r="J75" s="68"/>
    </row>
    <row r="76" spans="1:10" ht="15" customHeight="1">
      <c r="A76" s="67"/>
      <c r="B76" s="72" t="s">
        <v>158</v>
      </c>
      <c r="C76" s="72"/>
      <c r="D76" s="72"/>
      <c r="E76" s="69" t="s">
        <v>159</v>
      </c>
      <c r="F76" s="68" t="s">
        <v>199</v>
      </c>
      <c r="G76" s="68"/>
      <c r="H76" s="68"/>
      <c r="I76" s="68"/>
      <c r="J76" s="68"/>
    </row>
    <row r="77" spans="1:10" ht="15.75" customHeight="1">
      <c r="A77" s="67"/>
      <c r="B77" s="72" t="s">
        <v>160</v>
      </c>
      <c r="C77" s="72"/>
      <c r="D77" s="72"/>
      <c r="E77" s="69" t="s">
        <v>66</v>
      </c>
      <c r="F77" s="70" t="s">
        <v>198</v>
      </c>
      <c r="G77" s="68"/>
      <c r="H77" s="68"/>
      <c r="I77" s="68"/>
      <c r="J77" s="68"/>
    </row>
    <row r="78" spans="1:10" ht="18" customHeight="1">
      <c r="A78" s="67"/>
      <c r="B78" s="72" t="s">
        <v>160</v>
      </c>
      <c r="C78" s="72"/>
      <c r="D78" s="72"/>
      <c r="E78" s="69" t="s">
        <v>52</v>
      </c>
      <c r="F78" s="70" t="s">
        <v>197</v>
      </c>
      <c r="G78" s="68"/>
      <c r="H78" s="68"/>
      <c r="I78" s="68"/>
      <c r="J78" s="68"/>
    </row>
    <row r="79" spans="1:10" ht="15.75" customHeight="1">
      <c r="A79" s="67"/>
      <c r="B79" s="72" t="s">
        <v>160</v>
      </c>
      <c r="C79" s="72"/>
      <c r="D79" s="72"/>
      <c r="E79" s="69" t="s">
        <v>52</v>
      </c>
      <c r="F79" s="70" t="s">
        <v>196</v>
      </c>
      <c r="G79" s="68"/>
      <c r="H79" s="68"/>
      <c r="I79" s="68"/>
      <c r="J79" s="68"/>
    </row>
    <row r="80" spans="1:10" ht="17.25" customHeight="1">
      <c r="A80" s="67"/>
      <c r="B80" s="72" t="s">
        <v>160</v>
      </c>
      <c r="C80" s="72"/>
      <c r="D80" s="72"/>
      <c r="E80" s="69" t="s">
        <v>62</v>
      </c>
      <c r="F80" s="70" t="s">
        <v>195</v>
      </c>
      <c r="G80" s="68"/>
      <c r="H80" s="68"/>
      <c r="I80" s="68"/>
      <c r="J80" s="68"/>
    </row>
    <row r="81" spans="1:10" ht="18" customHeight="1">
      <c r="A81" s="67"/>
      <c r="B81" s="72" t="s">
        <v>160</v>
      </c>
      <c r="C81" s="72"/>
      <c r="D81" s="72"/>
      <c r="E81" s="69" t="s">
        <v>161</v>
      </c>
      <c r="F81" s="68" t="s">
        <v>194</v>
      </c>
      <c r="G81" s="68"/>
      <c r="H81" s="68"/>
      <c r="I81" s="68"/>
      <c r="J81" s="68"/>
    </row>
    <row r="82" spans="1:10" ht="17.25" customHeight="1">
      <c r="A82" s="67"/>
      <c r="B82" s="72" t="s">
        <v>162</v>
      </c>
      <c r="C82" s="72"/>
      <c r="D82" s="72"/>
      <c r="E82" s="69" t="s">
        <v>63</v>
      </c>
      <c r="F82" s="70" t="s">
        <v>193</v>
      </c>
      <c r="G82" s="68"/>
      <c r="H82" s="68"/>
      <c r="I82" s="68"/>
      <c r="J82" s="68"/>
    </row>
    <row r="83" spans="1:10" ht="15.75" customHeight="1">
      <c r="A83" s="67"/>
      <c r="B83" s="72" t="s">
        <v>162</v>
      </c>
      <c r="C83" s="72"/>
      <c r="D83" s="72"/>
      <c r="E83" s="69" t="s">
        <v>163</v>
      </c>
      <c r="F83" s="68" t="s">
        <v>192</v>
      </c>
      <c r="G83" s="68"/>
      <c r="H83" s="68"/>
      <c r="I83" s="68"/>
      <c r="J83" s="68"/>
    </row>
    <row r="84" spans="1:10" ht="20.25" customHeight="1">
      <c r="A84" s="67"/>
      <c r="B84" s="72" t="s">
        <v>162</v>
      </c>
      <c r="C84" s="72"/>
      <c r="D84" s="72"/>
      <c r="E84" s="69" t="s">
        <v>164</v>
      </c>
      <c r="F84" s="70" t="s">
        <v>275</v>
      </c>
      <c r="G84" s="68"/>
      <c r="H84" s="68"/>
      <c r="I84" s="68"/>
      <c r="J84" s="68"/>
    </row>
    <row r="85" spans="1:10" ht="17.25" customHeight="1">
      <c r="A85" s="67"/>
      <c r="B85" s="72" t="s">
        <v>165</v>
      </c>
      <c r="C85" s="72"/>
      <c r="D85" s="72"/>
      <c r="E85" s="69" t="s">
        <v>166</v>
      </c>
      <c r="F85" s="68" t="s">
        <v>191</v>
      </c>
      <c r="G85" s="68"/>
      <c r="H85" s="68"/>
      <c r="I85" s="68"/>
      <c r="J85" s="68"/>
    </row>
    <row r="86" spans="1:10" ht="16.5" customHeight="1">
      <c r="A86" s="67"/>
      <c r="B86" s="72" t="s">
        <v>167</v>
      </c>
      <c r="C86" s="72"/>
      <c r="D86" s="72"/>
      <c r="E86" s="69" t="s">
        <v>121</v>
      </c>
      <c r="F86" s="68" t="s">
        <v>190</v>
      </c>
      <c r="G86" s="68"/>
      <c r="H86" s="68"/>
      <c r="I86" s="68"/>
      <c r="J86" s="68"/>
    </row>
    <row r="87" spans="1:10" ht="15" customHeight="1">
      <c r="A87" s="67"/>
      <c r="B87" s="72" t="s">
        <v>167</v>
      </c>
      <c r="C87" s="72"/>
      <c r="D87" s="72"/>
      <c r="E87" s="69" t="s">
        <v>64</v>
      </c>
      <c r="F87" s="70" t="s">
        <v>189</v>
      </c>
      <c r="G87" s="68"/>
      <c r="H87" s="68"/>
      <c r="I87" s="68"/>
      <c r="J87" s="68"/>
    </row>
    <row r="88" spans="1:10" ht="16.5" customHeight="1">
      <c r="A88" s="67"/>
      <c r="B88" s="72" t="s">
        <v>167</v>
      </c>
      <c r="C88" s="72"/>
      <c r="D88" s="72"/>
      <c r="E88" s="69" t="s">
        <v>168</v>
      </c>
      <c r="F88" s="68" t="s">
        <v>188</v>
      </c>
      <c r="G88" s="68"/>
      <c r="H88" s="68"/>
      <c r="I88" s="68"/>
      <c r="J88" s="68"/>
    </row>
    <row r="89" spans="1:10" ht="16.5" customHeight="1">
      <c r="A89" s="67"/>
      <c r="B89" s="72" t="s">
        <v>167</v>
      </c>
      <c r="C89" s="72"/>
      <c r="D89" s="72"/>
      <c r="E89" s="69" t="s">
        <v>122</v>
      </c>
      <c r="F89" s="68" t="s">
        <v>187</v>
      </c>
      <c r="G89" s="68"/>
      <c r="H89" s="68"/>
      <c r="I89" s="68"/>
      <c r="J89" s="68"/>
    </row>
    <row r="90" spans="1:10" ht="18" customHeight="1">
      <c r="A90" s="67"/>
      <c r="B90" s="72" t="s">
        <v>167</v>
      </c>
      <c r="C90" s="72"/>
      <c r="D90" s="72"/>
      <c r="E90" s="69" t="s">
        <v>169</v>
      </c>
      <c r="F90" s="68" t="s">
        <v>186</v>
      </c>
      <c r="G90" s="68"/>
      <c r="H90" s="68"/>
      <c r="I90" s="68"/>
      <c r="J90" s="68"/>
    </row>
    <row r="91" spans="1:10" ht="28.5" customHeight="1">
      <c r="A91" s="67"/>
      <c r="B91" s="72" t="s">
        <v>167</v>
      </c>
      <c r="C91" s="72"/>
      <c r="D91" s="72"/>
      <c r="E91" s="69" t="s">
        <v>170</v>
      </c>
      <c r="F91" s="68" t="s">
        <v>185</v>
      </c>
      <c r="G91" s="68"/>
      <c r="H91" s="68"/>
      <c r="I91" s="68"/>
      <c r="J91" s="68"/>
    </row>
    <row r="92" spans="1:10" ht="18.75" customHeight="1">
      <c r="A92" s="67"/>
      <c r="B92" s="72" t="s">
        <v>171</v>
      </c>
      <c r="C92" s="72"/>
      <c r="D92" s="72"/>
      <c r="E92" s="69" t="s">
        <v>120</v>
      </c>
      <c r="F92" s="68" t="s">
        <v>184</v>
      </c>
      <c r="G92" s="68"/>
      <c r="H92" s="68"/>
      <c r="I92" s="68"/>
      <c r="J92" s="68"/>
    </row>
    <row r="93" spans="1:10" ht="19.5" customHeight="1">
      <c r="A93" s="67"/>
      <c r="B93" s="72" t="s">
        <v>172</v>
      </c>
      <c r="C93" s="72"/>
      <c r="D93" s="72"/>
      <c r="E93" s="69" t="s">
        <v>156</v>
      </c>
      <c r="F93" s="68" t="s">
        <v>183</v>
      </c>
      <c r="G93" s="68"/>
      <c r="H93" s="68"/>
      <c r="I93" s="68"/>
      <c r="J93" s="68"/>
    </row>
    <row r="94" spans="1:10" ht="18.75" customHeight="1">
      <c r="A94" s="67"/>
      <c r="B94" s="72" t="s">
        <v>172</v>
      </c>
      <c r="C94" s="72"/>
      <c r="D94" s="72"/>
      <c r="E94" s="69" t="s">
        <v>57</v>
      </c>
      <c r="F94" s="68" t="s">
        <v>182</v>
      </c>
      <c r="G94" s="68"/>
      <c r="H94" s="68"/>
      <c r="I94" s="68"/>
      <c r="J94" s="68"/>
    </row>
    <row r="95" spans="1:10" ht="19.5" customHeight="1">
      <c r="A95" s="67"/>
      <c r="B95" s="72" t="s">
        <v>173</v>
      </c>
      <c r="C95" s="72"/>
      <c r="D95" s="72"/>
      <c r="E95" s="69" t="s">
        <v>174</v>
      </c>
      <c r="F95" s="68" t="s">
        <v>181</v>
      </c>
      <c r="G95" s="68"/>
      <c r="H95" s="68"/>
      <c r="I95" s="68"/>
      <c r="J95" s="68"/>
    </row>
    <row r="96" spans="1:10" ht="17.25" customHeight="1">
      <c r="A96" s="67"/>
      <c r="B96" s="73" t="s">
        <v>173</v>
      </c>
      <c r="C96" s="74"/>
      <c r="D96" s="75"/>
      <c r="E96" s="69" t="s">
        <v>175</v>
      </c>
      <c r="F96" s="70" t="s">
        <v>180</v>
      </c>
      <c r="G96" s="68"/>
      <c r="H96" s="68"/>
      <c r="I96" s="68"/>
      <c r="J96" s="68"/>
    </row>
    <row r="97" spans="1:10" ht="18" customHeight="1">
      <c r="A97" s="67"/>
      <c r="B97" s="72" t="s">
        <v>176</v>
      </c>
      <c r="C97" s="72"/>
      <c r="D97" s="72"/>
      <c r="E97" s="69" t="s">
        <v>65</v>
      </c>
      <c r="F97" s="70" t="s">
        <v>179</v>
      </c>
      <c r="G97" s="68"/>
      <c r="H97" s="68"/>
      <c r="I97" s="68"/>
      <c r="J97" s="68"/>
    </row>
    <row r="98" spans="1:10" ht="18.75" customHeight="1">
      <c r="A98" s="67"/>
      <c r="B98" s="72" t="s">
        <v>176</v>
      </c>
      <c r="C98" s="72"/>
      <c r="D98" s="72"/>
      <c r="E98" s="69" t="s">
        <v>177</v>
      </c>
      <c r="F98" s="68" t="s">
        <v>178</v>
      </c>
      <c r="G98" s="68"/>
      <c r="H98" s="68"/>
      <c r="I98" s="68"/>
      <c r="J98" s="68"/>
    </row>
  </sheetData>
  <mergeCells count="196">
    <mergeCell ref="F86:J86"/>
    <mergeCell ref="B1:D1"/>
    <mergeCell ref="F1:I1"/>
    <mergeCell ref="F3:J3"/>
    <mergeCell ref="F90:J90"/>
    <mergeCell ref="B91:D91"/>
    <mergeCell ref="F91:J91"/>
    <mergeCell ref="B90:D90"/>
    <mergeCell ref="F88:J88"/>
    <mergeCell ref="B89:D89"/>
    <mergeCell ref="F89:J89"/>
    <mergeCell ref="B88:D88"/>
    <mergeCell ref="F94:J94"/>
    <mergeCell ref="B95:D95"/>
    <mergeCell ref="F95:J95"/>
    <mergeCell ref="B94:D94"/>
    <mergeCell ref="F92:J92"/>
    <mergeCell ref="B93:D93"/>
    <mergeCell ref="F93:J93"/>
    <mergeCell ref="B92:D92"/>
    <mergeCell ref="F98:J98"/>
    <mergeCell ref="B98:D98"/>
    <mergeCell ref="F96:J96"/>
    <mergeCell ref="B97:D97"/>
    <mergeCell ref="F97:J97"/>
    <mergeCell ref="B96:D96"/>
    <mergeCell ref="B84:D84"/>
    <mergeCell ref="F82:J82"/>
    <mergeCell ref="B83:D83"/>
    <mergeCell ref="F83:J83"/>
    <mergeCell ref="B82:D82"/>
    <mergeCell ref="F76:J76"/>
    <mergeCell ref="B77:D77"/>
    <mergeCell ref="F77:J77"/>
    <mergeCell ref="B76:D76"/>
    <mergeCell ref="B87:D87"/>
    <mergeCell ref="F87:J87"/>
    <mergeCell ref="B86:D86"/>
    <mergeCell ref="F84:J84"/>
    <mergeCell ref="B85:D85"/>
    <mergeCell ref="F85:J85"/>
    <mergeCell ref="B81:D81"/>
    <mergeCell ref="F81:J81"/>
    <mergeCell ref="F80:J80"/>
    <mergeCell ref="B80:D80"/>
    <mergeCell ref="F78:J78"/>
    <mergeCell ref="B79:D79"/>
    <mergeCell ref="F79:J79"/>
    <mergeCell ref="B78:D78"/>
    <mergeCell ref="F72:J72"/>
    <mergeCell ref="B72:D72"/>
    <mergeCell ref="F70:J70"/>
    <mergeCell ref="B71:D71"/>
    <mergeCell ref="F71:J71"/>
    <mergeCell ref="B70:D70"/>
    <mergeCell ref="F74:J74"/>
    <mergeCell ref="B75:D75"/>
    <mergeCell ref="F75:J75"/>
    <mergeCell ref="B74:D74"/>
    <mergeCell ref="B73:D73"/>
    <mergeCell ref="F73:J73"/>
    <mergeCell ref="F67:J67"/>
    <mergeCell ref="B66:D66"/>
    <mergeCell ref="F64:J64"/>
    <mergeCell ref="B65:D65"/>
    <mergeCell ref="F65:J65"/>
    <mergeCell ref="B64:D64"/>
    <mergeCell ref="F58:J58"/>
    <mergeCell ref="B59:D59"/>
    <mergeCell ref="F59:J59"/>
    <mergeCell ref="B58:D58"/>
    <mergeCell ref="F68:J68"/>
    <mergeCell ref="B69:D69"/>
    <mergeCell ref="F69:J69"/>
    <mergeCell ref="B68:D68"/>
    <mergeCell ref="F66:J66"/>
    <mergeCell ref="B67:D67"/>
    <mergeCell ref="F62:J62"/>
    <mergeCell ref="B63:D63"/>
    <mergeCell ref="F63:J63"/>
    <mergeCell ref="B62:D62"/>
    <mergeCell ref="F60:J60"/>
    <mergeCell ref="B61:D61"/>
    <mergeCell ref="F61:J61"/>
    <mergeCell ref="B60:D60"/>
    <mergeCell ref="F55:J55"/>
    <mergeCell ref="B54:D54"/>
    <mergeCell ref="F52:J52"/>
    <mergeCell ref="B53:D53"/>
    <mergeCell ref="F53:J53"/>
    <mergeCell ref="B52:D52"/>
    <mergeCell ref="F46:J46"/>
    <mergeCell ref="B47:D47"/>
    <mergeCell ref="F47:J47"/>
    <mergeCell ref="B46:D46"/>
    <mergeCell ref="B57:D57"/>
    <mergeCell ref="F57:J57"/>
    <mergeCell ref="F56:J56"/>
    <mergeCell ref="B56:D56"/>
    <mergeCell ref="F54:J54"/>
    <mergeCell ref="B55:D55"/>
    <mergeCell ref="F50:J50"/>
    <mergeCell ref="B51:D51"/>
    <mergeCell ref="F51:J51"/>
    <mergeCell ref="B50:D50"/>
    <mergeCell ref="F48:J48"/>
    <mergeCell ref="B49:D49"/>
    <mergeCell ref="F49:J49"/>
    <mergeCell ref="B48:D48"/>
    <mergeCell ref="F43:J43"/>
    <mergeCell ref="B42:D42"/>
    <mergeCell ref="F40:J40"/>
    <mergeCell ref="B41:D41"/>
    <mergeCell ref="F41:J41"/>
    <mergeCell ref="B40:D40"/>
    <mergeCell ref="F34:J34"/>
    <mergeCell ref="B35:D35"/>
    <mergeCell ref="F35:J35"/>
    <mergeCell ref="B34:D34"/>
    <mergeCell ref="F44:J44"/>
    <mergeCell ref="B45:D45"/>
    <mergeCell ref="F45:J45"/>
    <mergeCell ref="B44:D44"/>
    <mergeCell ref="F42:J42"/>
    <mergeCell ref="B43:D43"/>
    <mergeCell ref="F38:J38"/>
    <mergeCell ref="B39:D39"/>
    <mergeCell ref="F39:J39"/>
    <mergeCell ref="B38:D38"/>
    <mergeCell ref="F36:J36"/>
    <mergeCell ref="B37:D37"/>
    <mergeCell ref="F37:J37"/>
    <mergeCell ref="B36:D36"/>
    <mergeCell ref="F30:J30"/>
    <mergeCell ref="B30:D30"/>
    <mergeCell ref="F28:J28"/>
    <mergeCell ref="B29:D29"/>
    <mergeCell ref="F29:J29"/>
    <mergeCell ref="B28:D28"/>
    <mergeCell ref="F32:J32"/>
    <mergeCell ref="B33:D33"/>
    <mergeCell ref="F33:J33"/>
    <mergeCell ref="B32:D32"/>
    <mergeCell ref="B31:D31"/>
    <mergeCell ref="F31:J31"/>
    <mergeCell ref="B27:D27"/>
    <mergeCell ref="F27:J27"/>
    <mergeCell ref="B26:D26"/>
    <mergeCell ref="F24:J24"/>
    <mergeCell ref="B25:D25"/>
    <mergeCell ref="F25:J25"/>
    <mergeCell ref="B24:D24"/>
    <mergeCell ref="B20:D20"/>
    <mergeCell ref="F18:J18"/>
    <mergeCell ref="B19:D19"/>
    <mergeCell ref="F19:J19"/>
    <mergeCell ref="B18:D18"/>
    <mergeCell ref="F26:J26"/>
    <mergeCell ref="B23:D23"/>
    <mergeCell ref="F23:J23"/>
    <mergeCell ref="B14:D14"/>
    <mergeCell ref="F12:J12"/>
    <mergeCell ref="B13:D13"/>
    <mergeCell ref="F13:J13"/>
    <mergeCell ref="B12:D12"/>
    <mergeCell ref="F22:J22"/>
    <mergeCell ref="B22:D22"/>
    <mergeCell ref="F20:J20"/>
    <mergeCell ref="B21:D21"/>
    <mergeCell ref="F21:J21"/>
    <mergeCell ref="B8:D8"/>
    <mergeCell ref="B7:D7"/>
    <mergeCell ref="F7:J7"/>
    <mergeCell ref="F16:J16"/>
    <mergeCell ref="B17:D17"/>
    <mergeCell ref="F17:J17"/>
    <mergeCell ref="B16:D16"/>
    <mergeCell ref="B15:D15"/>
    <mergeCell ref="F15:J15"/>
    <mergeCell ref="F14:J14"/>
    <mergeCell ref="F2:J2"/>
    <mergeCell ref="B3:D3"/>
    <mergeCell ref="B2:D2"/>
    <mergeCell ref="F10:J10"/>
    <mergeCell ref="B11:D11"/>
    <mergeCell ref="F11:J11"/>
    <mergeCell ref="B10:D10"/>
    <mergeCell ref="F8:J8"/>
    <mergeCell ref="B9:D9"/>
    <mergeCell ref="F9:J9"/>
    <mergeCell ref="F6:J6"/>
    <mergeCell ref="B6:D6"/>
    <mergeCell ref="F4:J4"/>
    <mergeCell ref="B5:D5"/>
    <mergeCell ref="F5:J5"/>
    <mergeCell ref="B4:D4"/>
  </mergeCells>
  <pageMargins left="0.41666666666666669" right="0.41666666666666669" top="0.27777777777777779" bottom="0.27777777777777779" header="0.5" footer="0.5"/>
  <pageSetup paperSize="9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мобильных тел.</vt:lpstr>
      <vt:lpstr>Поступления сайт CloudPayments</vt:lpstr>
      <vt:lpstr>Поступления сайт Яндекс</vt:lpstr>
      <vt:lpstr>Поступления Сбербанк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2017-03-14T11:49:12Z</cp:lastPrinted>
  <dcterms:created xsi:type="dcterms:W3CDTF">2017-03-09T12:37:45Z</dcterms:created>
  <dcterms:modified xsi:type="dcterms:W3CDTF">2017-04-18T13:13:48Z</dcterms:modified>
</cp:coreProperties>
</file>