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Расходы" sheetId="1" r:id="rId1"/>
    <sheet name="Поступления с мобил.тел." sheetId="9" r:id="rId2"/>
    <sheet name="Поступления Cloudpayments" sheetId="8" r:id="rId3"/>
    <sheet name="Поступления сайт Яндекс" sheetId="4" r:id="rId4"/>
    <sheet name="Поступления Сбербанкк" sheetId="7" r:id="rId5"/>
  </sheets>
  <calcPr calcId="124519"/>
</workbook>
</file>

<file path=xl/calcChain.xml><?xml version="1.0" encoding="utf-8"?>
<calcChain xmlns="http://schemas.openxmlformats.org/spreadsheetml/2006/main">
  <c r="H40" i="1"/>
  <c r="H24"/>
  <c r="H14" l="1"/>
  <c r="H54"/>
  <c r="H47"/>
  <c r="H43"/>
  <c r="H36"/>
  <c r="H18" l="1"/>
</calcChain>
</file>

<file path=xl/sharedStrings.xml><?xml version="1.0" encoding="utf-8"?>
<sst xmlns="http://schemas.openxmlformats.org/spreadsheetml/2006/main" count="1200" uniqueCount="573">
  <si>
    <t>БЛАГОТВОРИТЕЛЬНЫЙ ФОНД ПОМОЩИ ДЕТЯМ С ОНКОГЕМАТОЛОГИЧЕСКИМИ ЗАБОЛЕВАНИЯМИ</t>
  </si>
  <si>
    <t>Сумма расхода</t>
  </si>
  <si>
    <t>Назначение платежа</t>
  </si>
  <si>
    <t>Расходы на реализацию программы</t>
  </si>
  <si>
    <t>Программа развития благотворительного движения "Дорогою добра"</t>
  </si>
  <si>
    <t>Программа "Помощь отделению онкогематологии и химиотерапии"</t>
  </si>
  <si>
    <t>Программа "Адресная помощь"</t>
  </si>
  <si>
    <t>Программа организации досуга в больнице "Лекарства радости"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</si>
  <si>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</si>
  <si>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</si>
  <si>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</si>
  <si>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</si>
  <si>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</si>
  <si>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</si>
  <si>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Дата</t>
  </si>
  <si>
    <t>Оператор</t>
  </si>
  <si>
    <t>2526</t>
  </si>
  <si>
    <t>mf</t>
  </si>
  <si>
    <t>tele2</t>
  </si>
  <si>
    <t>1249</t>
  </si>
  <si>
    <t>beeline</t>
  </si>
  <si>
    <t>mts</t>
  </si>
  <si>
    <t>2467</t>
  </si>
  <si>
    <t>7791</t>
  </si>
  <si>
    <t>1278</t>
  </si>
  <si>
    <t>4860</t>
  </si>
  <si>
    <t>8869</t>
  </si>
  <si>
    <t>0786</t>
  </si>
  <si>
    <t>Сумма к перечислению с учетом комиссии</t>
  </si>
  <si>
    <t>Сумма</t>
  </si>
  <si>
    <t>Назначение</t>
  </si>
  <si>
    <t>На уставную деятельность</t>
  </si>
  <si>
    <t>4004</t>
  </si>
  <si>
    <t>5439</t>
  </si>
  <si>
    <t>Адресная помощь: Золотарева Соня (ежемесячный платеж)</t>
  </si>
  <si>
    <t>На уставную деятельность (ежемесячный платеж)</t>
  </si>
  <si>
    <t>0818</t>
  </si>
  <si>
    <t>1404</t>
  </si>
  <si>
    <t>Адресная помощь: Помочь всем  (ежемесячный платеж)</t>
  </si>
  <si>
    <t>8048</t>
  </si>
  <si>
    <t xml:space="preserve">Адресная помощь: Помочь всем </t>
  </si>
  <si>
    <t>1434</t>
  </si>
  <si>
    <t>Помощь в лечении больным детям (ежемесячный платеж)</t>
  </si>
  <si>
    <t>8942</t>
  </si>
  <si>
    <t>2745</t>
  </si>
  <si>
    <t>1 000,00</t>
  </si>
  <si>
    <t>2 000,00</t>
  </si>
  <si>
    <t>50 000,00</t>
  </si>
  <si>
    <t>500,00</t>
  </si>
  <si>
    <t>3 000,00</t>
  </si>
  <si>
    <t>292,50</t>
  </si>
  <si>
    <t>10 000,00</t>
  </si>
  <si>
    <t>195,00</t>
  </si>
  <si>
    <t>200,00</t>
  </si>
  <si>
    <t>35 000,00</t>
  </si>
  <si>
    <t>5 000,00</t>
  </si>
  <si>
    <t>300,00</t>
  </si>
  <si>
    <t>100,00</t>
  </si>
  <si>
    <t>150,00</t>
  </si>
  <si>
    <t xml:space="preserve">Сумма </t>
  </si>
  <si>
    <t>Жертвователь e-mail</t>
  </si>
  <si>
    <t>hin***@gmail.com</t>
  </si>
  <si>
    <t>nad***@gmail.com</t>
  </si>
  <si>
    <t>Организация волонтерских собраний</t>
  </si>
  <si>
    <t>По программам</t>
  </si>
  <si>
    <t>Расходы фонда</t>
  </si>
  <si>
    <t>2625</t>
  </si>
  <si>
    <t>8976</t>
  </si>
  <si>
    <t>5594</t>
  </si>
  <si>
    <t>2358</t>
  </si>
  <si>
    <t>6844</t>
  </si>
  <si>
    <t>5378</t>
  </si>
  <si>
    <t>1495</t>
  </si>
  <si>
    <t>2572</t>
  </si>
  <si>
    <t>5925</t>
  </si>
  <si>
    <t>Адресная помощь: Гацев Дима</t>
  </si>
  <si>
    <t>Адресная помощь: Гацев Дима (ежемесячный платеж)</t>
  </si>
  <si>
    <t>6426</t>
  </si>
  <si>
    <t>Адресная помощь: Кондусова Настя</t>
  </si>
  <si>
    <t>Адресная помощь: Джиоева Диана</t>
  </si>
  <si>
    <t>4376</t>
  </si>
  <si>
    <t>Адресная помощь: Джиоева Диана (ежемесячный платеж)</t>
  </si>
  <si>
    <t>2967</t>
  </si>
  <si>
    <t>9281</t>
  </si>
  <si>
    <t>3680</t>
  </si>
  <si>
    <t>Ola***@rambler.ru</t>
  </si>
  <si>
    <t>in***@dobro-svet.ru</t>
  </si>
  <si>
    <t>244,00</t>
  </si>
  <si>
    <t>1 174,80</t>
  </si>
  <si>
    <t>97,50</t>
  </si>
  <si>
    <t>489,50</t>
  </si>
  <si>
    <t>Жертвователь</t>
  </si>
  <si>
    <t>6 167,70</t>
  </si>
  <si>
    <t>1 468,50</t>
  </si>
  <si>
    <t>1 272,70</t>
  </si>
  <si>
    <t>5 384,50</t>
  </si>
  <si>
    <t>293,70</t>
  </si>
  <si>
    <t>30 000,00</t>
  </si>
  <si>
    <t>1 370,60</t>
  </si>
  <si>
    <t>ИП Симонов Евгений Юрьевич Благотворительная помощь детям с онкогематологическими заболеваниями Сумма 35000-00 Без налога (НДС)</t>
  </si>
  <si>
    <t>Энплейт Джиоевой Диане</t>
  </si>
  <si>
    <t>Револейд Гацеву Диме</t>
  </si>
  <si>
    <t>Проезд к месту обследования Савину Антону</t>
  </si>
  <si>
    <t>Проведено 3 собрания для волонтеров, 2 тренинга и 1 обучающий семинар</t>
  </si>
  <si>
    <t>Изданы  информационные буклеты для родителей детей</t>
  </si>
  <si>
    <t>Рамки для оформления худ.выставки в отделении больницы</t>
  </si>
  <si>
    <t>9827</t>
  </si>
  <si>
    <t>7206</t>
  </si>
  <si>
    <t>1286</t>
  </si>
  <si>
    <t>9761</t>
  </si>
  <si>
    <t>2430</t>
  </si>
  <si>
    <t>7182</t>
  </si>
  <si>
    <t>5889</t>
  </si>
  <si>
    <t>0631</t>
  </si>
  <si>
    <t>1624</t>
  </si>
  <si>
    <t>7686</t>
  </si>
  <si>
    <t>6443</t>
  </si>
  <si>
    <t>4922</t>
  </si>
  <si>
    <t>0493</t>
  </si>
  <si>
    <t>9116</t>
  </si>
  <si>
    <t>0998</t>
  </si>
  <si>
    <t>9227</t>
  </si>
  <si>
    <t>0140</t>
  </si>
  <si>
    <t>Адресная помощь: Казарян Эдмон</t>
  </si>
  <si>
    <t>Адресная помощь: Кондусова Настя (ежемесячный платеж)</t>
  </si>
  <si>
    <t>3288</t>
  </si>
  <si>
    <t>8854</t>
  </si>
  <si>
    <t>Адресная помощь: Азизова Ситора</t>
  </si>
  <si>
    <t>4868</t>
  </si>
  <si>
    <t>Адресная помощь: Золотарева Соня</t>
  </si>
  <si>
    <t xml:space="preserve">Жертвователь </t>
  </si>
  <si>
    <t>Реализация программы адаптации семей к условиям госпитальной терапии в рамках субсидии департамента социальной защиты Воронежской области</t>
  </si>
  <si>
    <t>Мебель в ординаторские 2 этажа отделения</t>
  </si>
  <si>
    <t>Канцелярские товары</t>
  </si>
  <si>
    <t>300</t>
  </si>
  <si>
    <t>jio***@yandex.ru</t>
  </si>
  <si>
    <t>V_k***@mail.ru</t>
  </si>
  <si>
    <t>Перевод средств по договору № ИЭ-1214/А от 18.12.2014 по Реестру Операций от 27.04.2017. Сумма комиссии 191 руб. 10 коп., НДС не облагается.</t>
  </si>
  <si>
    <t>8 908,90</t>
  </si>
  <si>
    <t>28.04.2017</t>
  </si>
  <si>
    <t>Оказание материальной помощи в соответствии с письмом № 588 от 26.04.2017 г. от ВРОО"Проф.фарм.ассоциации", НДС не облагается</t>
  </si>
  <si>
    <t>Лычагин Николай Дмитриевич;на уставные цели;</t>
  </si>
  <si>
    <t>Бизяева ольга владимировна;Коновалова карина;</t>
  </si>
  <si>
    <t>Щербинина Евгения;Золоторева Соня;</t>
  </si>
  <si>
    <t>125,00</t>
  </si>
  <si>
    <t>Перевод средств по договору № ИЭ-1214/А от 18.12.2014 по Реестру Операций от 26.04.2017. Сумма комиссии 1401 руб. 54 коп., НДС не облагается.</t>
  </si>
  <si>
    <t>65 338,46</t>
  </si>
  <si>
    <t>27.04.2017</t>
  </si>
  <si>
    <t>Перевод пожертвований за 26 апреля 2017 г. по Договору №01092014-МК/НИ/3 от 01 сентября 2014 г. (заявление о присоединении №340/15/ОМ от 04 сентября 2015 г.), НДС не облагается, каждый перевод не более 15000 ру</t>
  </si>
  <si>
    <t>15 162,27</t>
  </si>
  <si>
    <t>МАРЫШЕВА АНТОНИНА ИВАНОВНА;ДОБРОВОЛЬНОЕ ПОЖЕРТВОВАНИЕ;</t>
  </si>
  <si>
    <t>15 000,00</t>
  </si>
  <si>
    <t>Перевод пожертвований за период с 11 апреля 2017 г. по 25 апреля 2017 г. по Договору №01092014-МК/НИ/3 от 01 сентября 2014 г. (заявление о присоединении №340/15/ОМ от 04 сентября 2015 г.), НДС не облагается, ка</t>
  </si>
  <si>
    <t>10 671,07</t>
  </si>
  <si>
    <t>ДАНКОВЦЕВА ЕКАТЕРИНА;АДРЕСНАЯ ПОМОЩЬ КОНОВАЛОВА КАРИНА;</t>
  </si>
  <si>
    <t>АДРЕСНАЯ ПОМОЩЬ- КОНОВАЛОВА КАРИНА.НДС НЕ ОБЛАГАЕТСЯ</t>
  </si>
  <si>
    <t>1 500,00</t>
  </si>
  <si>
    <t>ДАНКОВЦЕВА ЕКАТЕРИНА;АДРЕСНАЯ ПОМОЩЬ ГАЦЕВ ДИМА;</t>
  </si>
  <si>
    <t>ДАНКОВЦЕВА ЕКАТЕРИНА;АДРЕСНАЯ ПОМОЩЬ ЗОЛОТАРЕВА СОНЯ;</t>
  </si>
  <si>
    <t>ДАНКОВЦЕВА ЕКАТЕРИНА:АДРЕСНАЯ ПОМОЩЬ КОНДУСОВА НАСТЯ;</t>
  </si>
  <si>
    <t>Весельева Елена Юрьевна;Карине Коноваловой;</t>
  </si>
  <si>
    <t>Прохорова Наталья Анатольевна;Адресная помощь:Коновалова Карина;</t>
  </si>
  <si>
    <t>//Реестр//  Количество 1. Перечисление денежных средств по договору НЭК.40977.01 по реестру за 26.04.2017. Без НДС</t>
  </si>
  <si>
    <t>ООО "Авиаремкомпонент"Благотворительное пожертвование Сумма 30000-00 Без налога (НДС)</t>
  </si>
  <si>
    <t>26.04.2017</t>
  </si>
  <si>
    <t>Перевод средств по договору № ИЭ-1214/А от 18.12.2014 по Реестру Операций от 25.04.2017. Сумма комиссии 225 руб. 12 коп., НДС не облагается.</t>
  </si>
  <si>
    <t>10 494,88</t>
  </si>
  <si>
    <t>Щербинина Евгения;Коновалова Карина;</t>
  </si>
  <si>
    <t>Щербинина Евгения;Гацев Дима;</t>
  </si>
  <si>
    <t>80,00</t>
  </si>
  <si>
    <t>Щербинина Евгения:Гацев Дима;</t>
  </si>
  <si>
    <t>55,00</t>
  </si>
  <si>
    <t>Сазонова Людмила петровна;пожертвование;</t>
  </si>
  <si>
    <t>25.04.2017</t>
  </si>
  <si>
    <t>Перевод средств по договору № ИЭ-1214/А от 18.12.2014 по Реестру Операций от 24.04.2017. Сумма комиссии 10 руб. 50 коп., НДС не облагается.</t>
  </si>
  <si>
    <t>Захарова Евгения александровна;пожертвование;</t>
  </si>
  <si>
    <t>Перевод средств по договору № ИЭ-1214/А от 18.12.2014 по Реестру Операций от 22.04.2017. Сумма комиссии 449 руб. 40 коп., НДС не облагается.</t>
  </si>
  <si>
    <t>20 950,60</t>
  </si>
  <si>
    <t>24.04.2017</t>
  </si>
  <si>
    <t>паринов Андрей Вячеславович;пожертвание;</t>
  </si>
  <si>
    <t>Перевод средств по договору № ИЭ-1214/А от 18.12.2014 по Реестру Операций от 23.04.2017. Сумма комиссии 14 руб. 70 коп., НДС не облагается.</t>
  </si>
  <si>
    <t>685,30</t>
  </si>
  <si>
    <t>Слепых Елена Александровна:Благотворительная помощь;</t>
  </si>
  <si>
    <t>Перевод средств по договору № ИЭ-1214/А от 18.12.2014 по Реестру Операций от 21.04.2017. Сумма комиссии 6 руб. 30 коп., НДС не облагается.</t>
  </si>
  <si>
    <t>Перевод средств по договору № ИЭ-1214/А от 18.12.2014 по Реестру Операций от 20.04.2017. Сумма комиссии 13 руб. 63 коп., НДС не облагается.</t>
  </si>
  <si>
    <t>635,37</t>
  </si>
  <si>
    <t>21.04.2017</t>
  </si>
  <si>
    <t>кулакова Антонина владимировна;пожертвование;</t>
  </si>
  <si>
    <t>300 000,00</t>
  </si>
  <si>
    <t>20.04.2017</t>
  </si>
  <si>
    <t>Перевод средств по договору № ИЭ-1214/А от 18.12.2014 по Реестру Операций от 19.04.2017. Сумма комиссии 31 руб. 50 коп., НДС не облагается.</t>
  </si>
  <si>
    <t>Владимир;Для димы гацева;</t>
  </si>
  <si>
    <t>Бачурина Елена Константиновна\добровольное пожертвованиет на уставную деятельность;</t>
  </si>
  <si>
    <t>19.04.2017</t>
  </si>
  <si>
    <t>Тютюнник Екатерина Владимировна;Адресная помощь:Золотарева Соня,лекарство "Гливек";</t>
  </si>
  <si>
    <t>Перевод средств по договору № ИЭ-1214/А от 18.12.2014 по Реестру Операций от 17.04.2017. Сумма комиссии 24 руб. 72 коп., НДС не облагается.</t>
  </si>
  <si>
    <t>1 152,63</t>
  </si>
  <si>
    <t>18.04.2017</t>
  </si>
  <si>
    <t>Миронова Елена Юрьевна:благотворительная;</t>
  </si>
  <si>
    <t>Фролова Валентина петровна;:добровольное пожертвование;</t>
  </si>
  <si>
    <t>УСТИНОВА ИРИНА НИКОЛАЕВНА: ПОЖЕРТВОВАНИЕ АДРЕСНАЯ ПОМОЩЬ КОНДУСОВА НАСТЯ;</t>
  </si>
  <si>
    <t xml:space="preserve"> Шереметьева Галина Ивановна;благотворительная помощь;</t>
  </si>
  <si>
    <t>Перевод средств по договору № ИЭ-1214/А от 18.12.2014 по Реестру Операций от 15.04.2017. Сумма комиссии 132 руб. 30 коп., НДС не облагается.</t>
  </si>
  <si>
    <t>17.04.2017</t>
  </si>
  <si>
    <t>Перевод средств по договору № ИЭ-1214/А от 18.12.2014 по Реестру Операций от 16.04.2017. Сумма комиссии 56 руб. 70 коп., НДС не облагается.</t>
  </si>
  <si>
    <t>2 643,30</t>
  </si>
  <si>
    <t>Перевод средств по договору № ИЭ-1214/А от 18.12.2014 по Реестру Операций от 14.04.2017. Сумма комиссии 27 руб. 30 коп., НДС не облагается.</t>
  </si>
  <si>
    <t>Орлова Екатерина Алексаедровна:Добровольное пожертвование;</t>
  </si>
  <si>
    <t>450,00</t>
  </si>
  <si>
    <t>//Реестр//  Количество 1. Перечисление денежных средств по договору НЭК.40977.01 по реестру за 15.04.2017. Без НДС</t>
  </si>
  <si>
    <t>ШКРЕД ТАТЬЯНА ВАЛЕРЬЕВНА:НА ВЕДЕНИЕ УСТАВНОЙ ДЕЯТЕЛЬНОСТИ;</t>
  </si>
  <si>
    <t>Перевод средств по договору № ИЭ-1214/А от 18.12.2014 по Реестру Операций от 13.04.2017. Сумма комиссии 42 руб. 00 коп., НДС не облагается.</t>
  </si>
  <si>
    <t>1 958,00</t>
  </si>
  <si>
    <t>14.04.2017</t>
  </si>
  <si>
    <t>Пантилеева Светлана Сергеевна.Перевод с карты *0993, Пожертвование.НДС не облагается.</t>
  </si>
  <si>
    <t>Филиппова Валентина георгиевна;благ пожертвование;</t>
  </si>
  <si>
    <t>Перевод средств по договору № ИЭ-1214/А от 18.12.2014 по Реестру Операций от 12.04.2017. Сумма комиссии 421 руб. 05 коп., НДС не облагается.</t>
  </si>
  <si>
    <t>19 628,95</t>
  </si>
  <si>
    <t>13.04.2017</t>
  </si>
  <si>
    <t>МаксимД;:помощь;</t>
  </si>
  <si>
    <t>12.04.2017</t>
  </si>
  <si>
    <t>Перевод средств по договору № ИЭ-1214/А от 18.12.2014 по Реестру Операций от 11.04.2017. Сумма комиссии 17 руб. 86 коп., НДС не облагается.</t>
  </si>
  <si>
    <t>832,51</t>
  </si>
  <si>
    <t>Перевод средств по договору № ИЭ-1214/А от 18.12.2014 по Реестру Операций от 10.04.2017. Сумма комиссии 1432 руб. 20 коп., НДС не облагается.</t>
  </si>
  <si>
    <t>66 767,80</t>
  </si>
  <si>
    <t>11.04.2017</t>
  </si>
  <si>
    <t>Перевод пожертвований за период с 24 марта 2017 г. по 10 апреля 2017 г. по Договору №01092014-МК/НИ/3 от 01 сентября 2014 г. (заявление о присоединении №340/15/ОМ от 04 сентября 2015 г.), НДС не облагается, каж</t>
  </si>
  <si>
    <t>10 488,10</t>
  </si>
  <si>
    <t>Двирнык Александр Сергеевич;помощь детям;</t>
  </si>
  <si>
    <t>//Реестр//  Количество 1. Перечисление денежных средств по договору НЭК.40977.01 по реестру за 10.04.2017. Без НДС</t>
  </si>
  <si>
    <t>маньков Андрей Валерьевич;пожертвование:адресная помощь:помочь всем;</t>
  </si>
  <si>
    <t>10.04.2017</t>
  </si>
  <si>
    <t>Перевод средств по договору № ИЭ-1214/А от 18.12.2014 по Реестру Операций от 08.04.2017. Сумма комиссии 115 руб. 50 коп., НДС не облагается.</t>
  </si>
  <si>
    <t>Перевод средств по договору № ИЭ-1214/А от 18.12.2014 по Реестру Операций от 07.04.2017. Сумма комиссии 58 руб. 80 коп., НДС не облагается.</t>
  </si>
  <si>
    <t>2 741,20</t>
  </si>
  <si>
    <t>Перевод средств по договору № ИЭ-1214/А от 18.12.2014 по Реестру Операций от 09.04.2017. Сумма комиссии 25 руб. 20 коп., НДС не облагается.</t>
  </si>
  <si>
    <t>ООО "ВЫБОР" Благотворительное пожертвование Сумма 50000-00 Без налога (НДС)</t>
  </si>
  <si>
    <t>07.04.2017</t>
  </si>
  <si>
    <t>Перевод средств по договору № ИЭ-1214/А от 18.12.2014 по Реестру Операций от 06.04.2017. Сумма комиссии 55 руб. 65 коп., НДС не облагается.</t>
  </si>
  <si>
    <t>2 594,35</t>
  </si>
  <si>
    <t>Лавренова Татьяна Александровна;подертвование;</t>
  </si>
  <si>
    <t>Перевод средств по договору № ИЭ-1214/А от 18.12.2014 по Реестру Операций от 05.04.2017. Сумма комиссии 194 руб. 71 коп., НДС не облагается.</t>
  </si>
  <si>
    <t>9 077,40</t>
  </si>
  <si>
    <t>06.04.2017</t>
  </si>
  <si>
    <t>Щербинина Евгения;Азизова Ситора;</t>
  </si>
  <si>
    <t>Щербинина Евгения;Золотарева Соня;</t>
  </si>
  <si>
    <t>05.04.2017</t>
  </si>
  <si>
    <t>Брюхова светлана;Благотв;</t>
  </si>
  <si>
    <t>Перевод средств по договору № ИЭ-1214/А от 18.12.2014 по Реестру Операций от 04.04.2017. Сумма комиссии 29 руб. 40 коп., НДС не облагается.</t>
  </si>
  <si>
    <t>//Реестр//  Количество 1. Перечисление денежных средств по договору НЭК.40977.01 по реестру за 04.04.2017. Без НДС</t>
  </si>
  <si>
    <t>Перевод средств по договору № ИЭ-1214/А от 18.12.2014 по Реестру Операций от 03.04.2017. Сумма комиссии 14 руб. 70 коп., НДС не облагается.</t>
  </si>
  <si>
    <t>04.04.2017</t>
  </si>
  <si>
    <t>(85507020280100590111 02312012840) Благотворительная помощь 1% из зарплаты Сидоровой Г.Н. // НДС не предусмотрен</t>
  </si>
  <si>
    <t>(85507020280100590111 02312012840) Благотворительная помощь из зарплаты Шарковой О.С. // НДС не предусмотрен</t>
  </si>
  <si>
    <t>Пантилеева Светлана Сергеевна. Перевод с карты *0993, Пожертвование.НДС не облагается.</t>
  </si>
  <si>
    <t>03.04.2017</t>
  </si>
  <si>
    <t>Перевод средств по договору № ИЭ-1214/А от 18.12.2014 по Реестру Операций от 31.03.2017. Сумма комиссии 42 руб. 00 коп., НДС не облагается.</t>
  </si>
  <si>
    <t>Перевод средств по договору № ИЭ-1214/А от 18.12.2014 по Реестру Операций от 02.04.2017. Сумма комиссии 25 руб. 20 коп., НДС не облагается.</t>
  </si>
  <si>
    <t>Денисова Галина Ивановна;благотворительный взнос;</t>
  </si>
  <si>
    <t>Перевод средств по договору № ИЭ-1214/А от 18.12.2014 по Реестру Операций от 01.04.2017. Сумма комиссии 17 руб. 85 коп., НДС не облагается.</t>
  </si>
  <si>
    <t>832,15</t>
  </si>
  <si>
    <t>коврижко Людмила федоровна;пожертвование;</t>
  </si>
  <si>
    <t>//Реестр//  Количество 1. Перечисление денежных средств по договору НЭК.40977.01 по реестру за 01.04.2017. Без НДС</t>
  </si>
  <si>
    <t>Тебекина Ирина Геннадьевна;на уставную деятельность;</t>
  </si>
  <si>
    <t>От кого, назначение платежа</t>
  </si>
  <si>
    <t>Адресная помощь: Коновалова Карина</t>
  </si>
  <si>
    <t>6498</t>
  </si>
  <si>
    <t>7335</t>
  </si>
  <si>
    <t>9442</t>
  </si>
  <si>
    <t>8475</t>
  </si>
  <si>
    <t>5656</t>
  </si>
  <si>
    <t>Адресная помощь: Канищев Максим (ежемесячный платеж)</t>
  </si>
  <si>
    <t>1294</t>
  </si>
  <si>
    <t>3347</t>
  </si>
  <si>
    <t>1384</t>
  </si>
  <si>
    <t>5443</t>
  </si>
  <si>
    <t>5056</t>
  </si>
  <si>
    <t>4778</t>
  </si>
  <si>
    <t>0329</t>
  </si>
  <si>
    <t>6127</t>
  </si>
  <si>
    <t>8404</t>
  </si>
  <si>
    <t>1441</t>
  </si>
  <si>
    <t>4995</t>
  </si>
  <si>
    <t>6200</t>
  </si>
  <si>
    <t>8415</t>
  </si>
  <si>
    <t>0734</t>
  </si>
  <si>
    <t>7679</t>
  </si>
  <si>
    <t>6810</t>
  </si>
  <si>
    <t>6724</t>
  </si>
  <si>
    <t>4690</t>
  </si>
  <si>
    <t>2086</t>
  </si>
  <si>
    <t>7430</t>
  </si>
  <si>
    <t>7426</t>
  </si>
  <si>
    <t>5066</t>
  </si>
  <si>
    <t>0186</t>
  </si>
  <si>
    <t>6173</t>
  </si>
  <si>
    <t>2511</t>
  </si>
  <si>
    <t>7451</t>
  </si>
  <si>
    <t>2446</t>
  </si>
  <si>
    <t>8679</t>
  </si>
  <si>
    <t>3397</t>
  </si>
  <si>
    <t>0772</t>
  </si>
  <si>
    <t>4526</t>
  </si>
  <si>
    <t>5033</t>
  </si>
  <si>
    <t>Адресная помощь: Коновалова Карина (ежемесячный платеж)</t>
  </si>
  <si>
    <t>4333</t>
  </si>
  <si>
    <t>7629</t>
  </si>
  <si>
    <t>1928</t>
  </si>
  <si>
    <t>0681</t>
  </si>
  <si>
    <t>7677</t>
  </si>
  <si>
    <t>6801</t>
  </si>
  <si>
    <t>6101</t>
  </si>
  <si>
    <t>1885</t>
  </si>
  <si>
    <t>7058</t>
  </si>
  <si>
    <t>3609</t>
  </si>
  <si>
    <t>9686</t>
  </si>
  <si>
    <t>2578</t>
  </si>
  <si>
    <t>5650</t>
  </si>
  <si>
    <t>6381</t>
  </si>
  <si>
    <t>4536</t>
  </si>
  <si>
    <t>9368</t>
  </si>
  <si>
    <t>1532</t>
  </si>
  <si>
    <t>1318</t>
  </si>
  <si>
    <t>1427</t>
  </si>
  <si>
    <t>1051</t>
  </si>
  <si>
    <t>0274</t>
  </si>
  <si>
    <t>8108</t>
  </si>
  <si>
    <t>5472</t>
  </si>
  <si>
    <t>5932</t>
  </si>
  <si>
    <t>5491</t>
  </si>
  <si>
    <t>3789</t>
  </si>
  <si>
    <t>3833</t>
  </si>
  <si>
    <t>8162</t>
  </si>
  <si>
    <t>3819</t>
  </si>
  <si>
    <t>5905</t>
  </si>
  <si>
    <t>6553</t>
  </si>
  <si>
    <t>2532</t>
  </si>
  <si>
    <t>2246</t>
  </si>
  <si>
    <t>9480</t>
  </si>
  <si>
    <t>2311</t>
  </si>
  <si>
    <t>4908</t>
  </si>
  <si>
    <t>7149</t>
  </si>
  <si>
    <t>7744</t>
  </si>
  <si>
    <t>0869</t>
  </si>
  <si>
    <t>3561</t>
  </si>
  <si>
    <t>5640</t>
  </si>
  <si>
    <t>8724</t>
  </si>
  <si>
    <t>2030</t>
  </si>
  <si>
    <t>9521</t>
  </si>
  <si>
    <t>0654</t>
  </si>
  <si>
    <t>6659</t>
  </si>
  <si>
    <t>8020</t>
  </si>
  <si>
    <t>1939</t>
  </si>
  <si>
    <t>7360</t>
  </si>
  <si>
    <t>0407</t>
  </si>
  <si>
    <t>7590</t>
  </si>
  <si>
    <t>2179</t>
  </si>
  <si>
    <t>3297</t>
  </si>
  <si>
    <t>1627</t>
  </si>
  <si>
    <t>8134</t>
  </si>
  <si>
    <t>3003</t>
  </si>
  <si>
    <t>3495</t>
  </si>
  <si>
    <t>8110</t>
  </si>
  <si>
    <t>0152</t>
  </si>
  <si>
    <t>2478</t>
  </si>
  <si>
    <t>1794</t>
  </si>
  <si>
    <t>8356</t>
  </si>
  <si>
    <t>6230</t>
  </si>
  <si>
    <t>Адресная помощь: Щербатых Саша</t>
  </si>
  <si>
    <t>0626</t>
  </si>
  <si>
    <t>1471</t>
  </si>
  <si>
    <t>0435</t>
  </si>
  <si>
    <t>1233</t>
  </si>
  <si>
    <t>0375</t>
  </si>
  <si>
    <t>4924</t>
  </si>
  <si>
    <t>2558</t>
  </si>
  <si>
    <t>4813</t>
  </si>
  <si>
    <t>8291</t>
  </si>
  <si>
    <t>6652</t>
  </si>
  <si>
    <t>9867</t>
  </si>
  <si>
    <t>3108</t>
  </si>
  <si>
    <t>4133</t>
  </si>
  <si>
    <t>0644</t>
  </si>
  <si>
    <t>Проекты: Театр и Герои</t>
  </si>
  <si>
    <t>2070</t>
  </si>
  <si>
    <t>2230</t>
  </si>
  <si>
    <t>6502</t>
  </si>
  <si>
    <t>8411</t>
  </si>
  <si>
    <t>4989</t>
  </si>
  <si>
    <t>4435</t>
  </si>
  <si>
    <t>1005</t>
  </si>
  <si>
    <t>3480</t>
  </si>
  <si>
    <t>2892</t>
  </si>
  <si>
    <t>2233</t>
  </si>
  <si>
    <t>6034</t>
  </si>
  <si>
    <t>4610</t>
  </si>
  <si>
    <t>9324</t>
  </si>
  <si>
    <t>1285</t>
  </si>
  <si>
    <t>4120</t>
  </si>
  <si>
    <t>Адресная помощь: Савин Антон (ежемесячный платеж)</t>
  </si>
  <si>
    <t>3538</t>
  </si>
  <si>
    <t>0912</t>
  </si>
  <si>
    <t>6241</t>
  </si>
  <si>
    <t>7720</t>
  </si>
  <si>
    <t>5526</t>
  </si>
  <si>
    <t>9364</t>
  </si>
  <si>
    <t>5946</t>
  </si>
  <si>
    <t>1850</t>
  </si>
  <si>
    <t>8930</t>
  </si>
  <si>
    <t>8393</t>
  </si>
  <si>
    <t>2935</t>
  </si>
  <si>
    <t>5981</t>
  </si>
  <si>
    <t>4414</t>
  </si>
  <si>
    <t>4951</t>
  </si>
  <si>
    <t>3039</t>
  </si>
  <si>
    <t>7779</t>
  </si>
  <si>
    <t>1898</t>
  </si>
  <si>
    <t>1925</t>
  </si>
  <si>
    <t>0551</t>
  </si>
  <si>
    <t>2962</t>
  </si>
  <si>
    <t>2671</t>
  </si>
  <si>
    <t>7545</t>
  </si>
  <si>
    <t>6339</t>
  </si>
  <si>
    <t>3134</t>
  </si>
  <si>
    <t>0500</t>
  </si>
  <si>
    <t>9806</t>
  </si>
  <si>
    <t>7945</t>
  </si>
  <si>
    <t>8564</t>
  </si>
  <si>
    <t>9005</t>
  </si>
  <si>
    <t>3705</t>
  </si>
  <si>
    <t>1154</t>
  </si>
  <si>
    <t>2381</t>
  </si>
  <si>
    <t>7350</t>
  </si>
  <si>
    <t>7788</t>
  </si>
  <si>
    <t>4136</t>
  </si>
  <si>
    <t>7147</t>
  </si>
  <si>
    <t>5084</t>
  </si>
  <si>
    <t>3586</t>
  </si>
  <si>
    <t>8848</t>
  </si>
  <si>
    <t>3000</t>
  </si>
  <si>
    <t>2828</t>
  </si>
  <si>
    <t>6511</t>
  </si>
  <si>
    <t>0264</t>
  </si>
  <si>
    <t>3582</t>
  </si>
  <si>
    <t>8059</t>
  </si>
  <si>
    <t>1234</t>
  </si>
  <si>
    <t>1340</t>
  </si>
  <si>
    <t>2700</t>
  </si>
  <si>
    <t>5437</t>
  </si>
  <si>
    <t>2112</t>
  </si>
  <si>
    <t>4166</t>
  </si>
  <si>
    <t>3747</t>
  </si>
  <si>
    <t>5383</t>
  </si>
  <si>
    <t>5657</t>
  </si>
  <si>
    <t>3417</t>
  </si>
  <si>
    <t>4106</t>
  </si>
  <si>
    <t>5963</t>
  </si>
  <si>
    <t>4563</t>
  </si>
  <si>
    <t>2622</t>
  </si>
  <si>
    <t>5928</t>
  </si>
  <si>
    <t>3717</t>
  </si>
  <si>
    <t>1949</t>
  </si>
  <si>
    <t>3648</t>
  </si>
  <si>
    <t>4767</t>
  </si>
  <si>
    <t>2042</t>
  </si>
  <si>
    <t>6287</t>
  </si>
  <si>
    <t>5131</t>
  </si>
  <si>
    <t>1383</t>
  </si>
  <si>
    <t>3703</t>
  </si>
  <si>
    <t>0509</t>
  </si>
  <si>
    <t>3974</t>
  </si>
  <si>
    <t>6216</t>
  </si>
  <si>
    <t>4149</t>
  </si>
  <si>
    <t>5931</t>
  </si>
  <si>
    <t>5073</t>
  </si>
  <si>
    <t>1162</t>
  </si>
  <si>
    <t>0989</t>
  </si>
  <si>
    <t>8193</t>
  </si>
  <si>
    <t>4662</t>
  </si>
  <si>
    <t>6848</t>
  </si>
  <si>
    <t>3430</t>
  </si>
  <si>
    <t>8017</t>
  </si>
  <si>
    <t>4795</t>
  </si>
  <si>
    <t>0004</t>
  </si>
  <si>
    <t>0720</t>
  </si>
  <si>
    <t>3337</t>
  </si>
  <si>
    <t>4557</t>
  </si>
  <si>
    <t>0525</t>
  </si>
  <si>
    <t>0044</t>
  </si>
  <si>
    <t>0231</t>
  </si>
  <si>
    <t>9178</t>
  </si>
  <si>
    <t>2263</t>
  </si>
  <si>
    <t>2525</t>
  </si>
  <si>
    <t>9405</t>
  </si>
  <si>
    <t>1996</t>
  </si>
  <si>
    <t>5808</t>
  </si>
  <si>
    <t>9240</t>
  </si>
  <si>
    <t>0417</t>
  </si>
  <si>
    <t>3479</t>
  </si>
  <si>
    <t>2299</t>
  </si>
  <si>
    <t>4954</t>
  </si>
  <si>
    <t>1193</t>
  </si>
  <si>
    <t>7895</t>
  </si>
  <si>
    <t>1539</t>
  </si>
  <si>
    <t>0410</t>
  </si>
  <si>
    <t>5523</t>
  </si>
  <si>
    <t>2540</t>
  </si>
  <si>
    <t>0659</t>
  </si>
  <si>
    <t>7299</t>
  </si>
  <si>
    <t>4788</t>
  </si>
  <si>
    <t>3399</t>
  </si>
  <si>
    <t>4969</t>
  </si>
  <si>
    <t>9289</t>
  </si>
  <si>
    <t>5362</t>
  </si>
  <si>
    <t>3125</t>
  </si>
  <si>
    <t>4446</t>
  </si>
  <si>
    <t>7961</t>
  </si>
  <si>
    <t>4697</t>
  </si>
  <si>
    <t>1822</t>
  </si>
  <si>
    <t>5012</t>
  </si>
  <si>
    <t>4135</t>
  </si>
  <si>
    <t>2796</t>
  </si>
  <si>
    <t>9434</t>
  </si>
  <si>
    <t>9366</t>
  </si>
  <si>
    <t>0755</t>
  </si>
  <si>
    <t>3017</t>
  </si>
  <si>
    <t>3040</t>
  </si>
  <si>
    <t>1213</t>
  </si>
  <si>
    <t>3063</t>
  </si>
  <si>
    <t>9780</t>
  </si>
  <si>
    <t>5444</t>
  </si>
  <si>
    <t>9401</t>
  </si>
  <si>
    <t>1702</t>
  </si>
  <si>
    <t>4060</t>
  </si>
  <si>
    <t>5803</t>
  </si>
  <si>
    <t>4740</t>
  </si>
  <si>
    <t>3079</t>
  </si>
  <si>
    <t>2126</t>
  </si>
  <si>
    <t>4407</t>
  </si>
  <si>
    <t>5367</t>
  </si>
  <si>
    <t>1449</t>
  </si>
  <si>
    <t>1896</t>
  </si>
  <si>
    <t>3563</t>
  </si>
  <si>
    <t>0348</t>
  </si>
  <si>
    <t>1125</t>
  </si>
  <si>
    <t>1323</t>
  </si>
  <si>
    <t>5504</t>
  </si>
  <si>
    <t>0917</t>
  </si>
  <si>
    <t>8710</t>
  </si>
  <si>
    <t>01.04.2017  12:10</t>
  </si>
  <si>
    <t>04.04.2017  12:06</t>
  </si>
  <si>
    <t>10.04.2017 12:17</t>
  </si>
  <si>
    <t>15.04.2017 12:02</t>
  </si>
  <si>
    <t>26.04.2017 12:02</t>
  </si>
  <si>
    <t>Отчет о расходах по благотворительным программам за апрель 2017 года</t>
  </si>
  <si>
    <t>Поступления за апрель 2017 года</t>
  </si>
  <si>
    <t>Расходы по расчетному счету за апрель 2017 года</t>
  </si>
  <si>
    <t>Лекарство "Метотрексат-Веро"</t>
  </si>
  <si>
    <t>Кондиционеры, 2 шт</t>
  </si>
  <si>
    <t>Милдронат, гептрал Гаркавому Володе</t>
  </si>
  <si>
    <t>Заведос Азизовой Ситоре</t>
  </si>
  <si>
    <t>Тауролок Щербатых Саше</t>
  </si>
  <si>
    <t>Материальная помощь  Крыгину Эдуарду</t>
  </si>
  <si>
    <t>Операция Казарян Эдмону</t>
  </si>
  <si>
    <t>Аванс за диагностику в ФНКЦ им.Д.Рогачева г.Москва</t>
  </si>
  <si>
    <t>Зивокс, тиенам Демьяненко Артему</t>
  </si>
  <si>
    <t>Материалы для творчества</t>
  </si>
  <si>
    <t xml:space="preserve">Проведено 2 мастер-класса и  2 праздника </t>
  </si>
  <si>
    <t>Участие 2-х сотрудников в конференции по фандрайзингу г.Санкт-Петербурге</t>
  </si>
  <si>
    <t>Оплата сотовой связи</t>
  </si>
  <si>
    <t>Проведение аудиторской проверки за 2016 год</t>
  </si>
  <si>
    <t>Расходы на проект "Театр и герои" (костюмы, декорации)</t>
  </si>
  <si>
    <t>Психологическую поддержку получили 13 семей</t>
  </si>
</sst>
</file>

<file path=xl/styles.xml><?xml version="1.0" encoding="utf-8"?>
<styleSheet xmlns="http://schemas.openxmlformats.org/spreadsheetml/2006/main">
  <numFmts count="2">
    <numFmt numFmtId="164" formatCode="yyyy\-mm\-dd\ hh:mm:ss"/>
    <numFmt numFmtId="165" formatCode="#\ ##0.00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6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6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b/>
      <sz val="11"/>
      <color theme="1"/>
      <name val="Verdana"/>
      <family val="2"/>
      <charset val="204"/>
    </font>
    <font>
      <sz val="10"/>
      <name val="Arial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10" fillId="0" borderId="0"/>
    <xf numFmtId="0" fontId="18" fillId="0" borderId="0"/>
  </cellStyleXfs>
  <cellXfs count="97">
    <xf numFmtId="0" fontId="0" fillId="0" borderId="0" xfId="0"/>
    <xf numFmtId="0" fontId="6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10" fillId="0" borderId="0" xfId="4"/>
    <xf numFmtId="0" fontId="10" fillId="0" borderId="0" xfId="4" applyAlignment="1"/>
    <xf numFmtId="0" fontId="14" fillId="5" borderId="0" xfId="4" applyFont="1" applyFill="1" applyBorder="1" applyAlignment="1" applyProtection="1">
      <alignment horizontal="left" vertical="top" wrapText="1"/>
    </xf>
    <xf numFmtId="0" fontId="14" fillId="5" borderId="0" xfId="4" applyFont="1" applyFill="1" applyBorder="1" applyAlignment="1" applyProtection="1">
      <alignment vertical="top" wrapText="1"/>
    </xf>
    <xf numFmtId="0" fontId="10" fillId="0" borderId="0" xfId="4" applyFont="1"/>
    <xf numFmtId="0" fontId="15" fillId="5" borderId="6" xfId="4" applyFont="1" applyFill="1" applyBorder="1" applyAlignment="1" applyProtection="1">
      <alignment vertical="center" wrapText="1"/>
    </xf>
    <xf numFmtId="0" fontId="13" fillId="0" borderId="0" xfId="4" applyFont="1"/>
    <xf numFmtId="49" fontId="16" fillId="0" borderId="0" xfId="0" applyNumberFormat="1" applyFont="1" applyAlignment="1">
      <alignment horizontal="left"/>
    </xf>
    <xf numFmtId="22" fontId="16" fillId="0" borderId="0" xfId="0" applyNumberFormat="1" applyFont="1" applyAlignment="1">
      <alignment horizontal="left"/>
    </xf>
    <xf numFmtId="0" fontId="16" fillId="0" borderId="0" xfId="1" applyFont="1" applyAlignment="1" applyProtection="1">
      <alignment horizontal="left"/>
    </xf>
    <xf numFmtId="49" fontId="16" fillId="0" borderId="0" xfId="1" applyNumberFormat="1" applyFont="1" applyAlignment="1" applyProtection="1">
      <alignment horizontal="left"/>
    </xf>
    <xf numFmtId="0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NumberFormat="1" applyFont="1" applyAlignment="1">
      <alignment horizontal="left" wrapText="1"/>
    </xf>
    <xf numFmtId="0" fontId="8" fillId="0" borderId="0" xfId="0" applyFont="1"/>
    <xf numFmtId="0" fontId="5" fillId="0" borderId="0" xfId="0" applyFont="1" applyAlignment="1">
      <alignment horizontal="left"/>
    </xf>
    <xf numFmtId="22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1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/>
    <xf numFmtId="0" fontId="11" fillId="0" borderId="0" xfId="0" applyFont="1" applyAlignment="1"/>
    <xf numFmtId="0" fontId="8" fillId="0" borderId="0" xfId="0" applyFont="1" applyAlignment="1"/>
    <xf numFmtId="0" fontId="11" fillId="3" borderId="2" xfId="0" applyFont="1" applyFill="1" applyBorder="1" applyAlignment="1"/>
    <xf numFmtId="0" fontId="11" fillId="3" borderId="3" xfId="0" applyFont="1" applyFill="1" applyBorder="1" applyAlignment="1"/>
    <xf numFmtId="2" fontId="8" fillId="0" borderId="2" xfId="0" applyNumberFormat="1" applyFont="1" applyBorder="1" applyAlignment="1">
      <alignment horizontal="left"/>
    </xf>
    <xf numFmtId="2" fontId="8" fillId="0" borderId="4" xfId="0" applyNumberFormat="1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0" xfId="0" applyFont="1" applyFill="1"/>
    <xf numFmtId="0" fontId="8" fillId="4" borderId="0" xfId="0" applyFont="1" applyFill="1" applyAlignment="1">
      <alignment wrapText="1"/>
    </xf>
    <xf numFmtId="2" fontId="8" fillId="0" borderId="0" xfId="0" applyNumberFormat="1" applyFont="1"/>
    <xf numFmtId="0" fontId="17" fillId="0" borderId="0" xfId="4" applyFont="1" applyBorder="1" applyAlignment="1"/>
    <xf numFmtId="0" fontId="15" fillId="5" borderId="8" xfId="4" applyFont="1" applyFill="1" applyBorder="1" applyAlignment="1" applyProtection="1">
      <alignment vertical="center" wrapText="1"/>
    </xf>
    <xf numFmtId="0" fontId="18" fillId="0" borderId="0" xfId="5"/>
    <xf numFmtId="0" fontId="18" fillId="0" borderId="0" xfId="5" applyNumberFormat="1"/>
    <xf numFmtId="164" fontId="16" fillId="0" borderId="0" xfId="5" applyNumberFormat="1" applyFont="1"/>
    <xf numFmtId="0" fontId="16" fillId="0" borderId="0" xfId="5" applyNumberFormat="1" applyFont="1"/>
    <xf numFmtId="49" fontId="16" fillId="0" borderId="0" xfId="5" applyNumberFormat="1" applyFont="1"/>
    <xf numFmtId="165" fontId="16" fillId="0" borderId="0" xfId="5" applyNumberFormat="1" applyFo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2" fontId="8" fillId="0" borderId="2" xfId="0" applyNumberFormat="1" applyFont="1" applyBorder="1" applyAlignment="1">
      <alignment horizontal="left"/>
    </xf>
    <xf numFmtId="2" fontId="8" fillId="0" borderId="4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2" fontId="11" fillId="3" borderId="3" xfId="0" applyNumberFormat="1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left"/>
    </xf>
    <xf numFmtId="2" fontId="8" fillId="4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/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4" borderId="2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2" fontId="11" fillId="4" borderId="1" xfId="0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5" fillId="5" borderId="6" xfId="4" applyFont="1" applyFill="1" applyBorder="1" applyAlignment="1" applyProtection="1">
      <alignment vertical="center" wrapText="1"/>
    </xf>
    <xf numFmtId="0" fontId="15" fillId="5" borderId="8" xfId="4" applyFont="1" applyFill="1" applyBorder="1" applyAlignment="1" applyProtection="1">
      <alignment vertical="center" wrapText="1"/>
    </xf>
    <xf numFmtId="0" fontId="17" fillId="0" borderId="7" xfId="4" applyFont="1" applyBorder="1" applyAlignment="1"/>
  </cellXfs>
  <cellStyles count="6">
    <cellStyle name="Excel Built-in Normal" xfId="2"/>
    <cellStyle name="Гиперссылка" xfId="1" builtinId="8"/>
    <cellStyle name="Обычный" xfId="0" builtinId="0"/>
    <cellStyle name="Обычный 2" xfId="3"/>
    <cellStyle name="Обычный 3" xfId="4"/>
    <cellStyle name="Обычн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95274"/>
          <a:ext cx="2038350" cy="11144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***@dobro-svet.ru" TargetMode="External"/><Relationship Id="rId2" Type="http://schemas.openxmlformats.org/officeDocument/2006/relationships/hyperlink" Target="mailto:Ola***@rambler.ru" TargetMode="External"/><Relationship Id="rId1" Type="http://schemas.openxmlformats.org/officeDocument/2006/relationships/hyperlink" Target="mailto:hin***@gmail.com" TargetMode="External"/><Relationship Id="rId5" Type="http://schemas.openxmlformats.org/officeDocument/2006/relationships/hyperlink" Target="mailto:V_k***@mail.ru" TargetMode="External"/><Relationship Id="rId4" Type="http://schemas.openxmlformats.org/officeDocument/2006/relationships/hyperlink" Target="mailto:jio***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topLeftCell="A39" workbookViewId="0">
      <selection activeCell="L53" sqref="L53"/>
    </sheetView>
  </sheetViews>
  <sheetFormatPr defaultRowHeight="14.25"/>
  <cols>
    <col min="1" max="1" width="13.140625" style="19" customWidth="1"/>
    <col min="2" max="6" width="9.140625" style="19"/>
    <col min="7" max="7" width="24.85546875" style="19" customWidth="1"/>
    <col min="8" max="8" width="9.140625" style="19"/>
    <col min="9" max="9" width="19.85546875" style="19" customWidth="1"/>
    <col min="10" max="10" width="9.140625" style="19"/>
    <col min="11" max="11" width="13.5703125" style="19" bestFit="1" customWidth="1"/>
    <col min="12" max="16384" width="9.140625" style="19"/>
  </cols>
  <sheetData>
    <row r="1" spans="1:9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>
      <c r="A2" s="69"/>
      <c r="B2" s="71"/>
      <c r="C2" s="72"/>
      <c r="D2" s="63" t="s">
        <v>554</v>
      </c>
      <c r="E2" s="63"/>
      <c r="F2" s="63"/>
      <c r="G2" s="63"/>
      <c r="H2" s="63"/>
      <c r="I2" s="63"/>
    </row>
    <row r="3" spans="1:9">
      <c r="A3" s="69"/>
      <c r="B3" s="71"/>
      <c r="C3" s="72"/>
      <c r="D3" s="63"/>
      <c r="E3" s="63"/>
      <c r="F3" s="63"/>
      <c r="G3" s="63"/>
      <c r="H3" s="63"/>
      <c r="I3" s="63"/>
    </row>
    <row r="4" spans="1:9">
      <c r="A4" s="69"/>
      <c r="B4" s="71"/>
      <c r="C4" s="72"/>
      <c r="D4" s="63"/>
      <c r="E4" s="63"/>
      <c r="F4" s="63"/>
      <c r="G4" s="63"/>
      <c r="H4" s="63"/>
      <c r="I4" s="63"/>
    </row>
    <row r="5" spans="1:9">
      <c r="A5" s="69"/>
      <c r="B5" s="71"/>
      <c r="C5" s="72"/>
      <c r="D5" s="63"/>
      <c r="E5" s="63"/>
      <c r="F5" s="63"/>
      <c r="G5" s="63"/>
      <c r="H5" s="63"/>
      <c r="I5" s="63"/>
    </row>
    <row r="6" spans="1:9">
      <c r="A6" s="69"/>
      <c r="B6" s="71"/>
      <c r="C6" s="72"/>
      <c r="D6" s="63"/>
      <c r="E6" s="63"/>
      <c r="F6" s="63"/>
      <c r="G6" s="63"/>
      <c r="H6" s="63"/>
      <c r="I6" s="63"/>
    </row>
    <row r="7" spans="1:9">
      <c r="A7" s="69"/>
      <c r="B7" s="71"/>
      <c r="C7" s="72"/>
      <c r="D7" s="63"/>
      <c r="E7" s="63"/>
      <c r="F7" s="63"/>
      <c r="G7" s="63"/>
      <c r="H7" s="63"/>
      <c r="I7" s="63"/>
    </row>
    <row r="8" spans="1:9" ht="1.5" hidden="1" customHeight="1">
      <c r="A8" s="69"/>
      <c r="B8" s="71"/>
      <c r="C8" s="72"/>
      <c r="D8" s="1"/>
      <c r="E8" s="2"/>
    </row>
    <row r="9" spans="1:9" ht="15" hidden="1" customHeight="1">
      <c r="A9" s="69"/>
      <c r="B9" s="71"/>
      <c r="C9" s="72"/>
      <c r="D9" s="1"/>
      <c r="E9" s="3"/>
    </row>
    <row r="10" spans="1:9" ht="15" hidden="1" customHeight="1">
      <c r="A10" s="69"/>
      <c r="B10" s="71"/>
      <c r="C10" s="72"/>
      <c r="D10" s="1"/>
      <c r="E10" s="3"/>
    </row>
    <row r="11" spans="1:9" ht="15" hidden="1" customHeight="1">
      <c r="A11" s="70"/>
      <c r="B11" s="71"/>
      <c r="C11" s="72"/>
      <c r="D11" s="1"/>
      <c r="E11" s="2"/>
    </row>
    <row r="12" spans="1:9" s="27" customFormat="1">
      <c r="A12" s="64" t="s">
        <v>555</v>
      </c>
      <c r="B12" s="64"/>
      <c r="C12" s="64"/>
      <c r="D12" s="64"/>
      <c r="E12" s="64"/>
      <c r="F12" s="64"/>
      <c r="G12" s="64"/>
      <c r="H12" s="66">
        <v>912479.34</v>
      </c>
      <c r="I12" s="67"/>
    </row>
    <row r="13" spans="1:9">
      <c r="A13" s="82"/>
      <c r="B13" s="83"/>
      <c r="C13" s="83"/>
      <c r="D13" s="83"/>
      <c r="E13" s="83"/>
      <c r="F13" s="83"/>
      <c r="G13" s="83"/>
      <c r="H13" s="83"/>
      <c r="I13" s="84"/>
    </row>
    <row r="14" spans="1:9" s="28" customFormat="1">
      <c r="A14" s="65" t="s">
        <v>556</v>
      </c>
      <c r="B14" s="65"/>
      <c r="C14" s="65"/>
      <c r="D14" s="65"/>
      <c r="E14" s="65"/>
      <c r="F14" s="65"/>
      <c r="G14" s="65"/>
      <c r="H14" s="73">
        <f>SUM(H16,H15)</f>
        <v>847022.06</v>
      </c>
      <c r="I14" s="74"/>
    </row>
    <row r="15" spans="1:9" s="29" customFormat="1">
      <c r="A15" s="77" t="s">
        <v>64</v>
      </c>
      <c r="B15" s="77"/>
      <c r="C15" s="77"/>
      <c r="D15" s="77"/>
      <c r="E15" s="77"/>
      <c r="F15" s="77"/>
      <c r="G15" s="77"/>
      <c r="H15" s="68">
        <v>767944.99</v>
      </c>
      <c r="I15" s="56"/>
    </row>
    <row r="16" spans="1:9" s="29" customFormat="1">
      <c r="A16" s="75" t="s">
        <v>65</v>
      </c>
      <c r="B16" s="76"/>
      <c r="C16" s="76"/>
      <c r="D16" s="76"/>
      <c r="E16" s="76"/>
      <c r="F16" s="76"/>
      <c r="G16" s="76"/>
      <c r="H16" s="55">
        <v>79077.070000000007</v>
      </c>
      <c r="I16" s="56"/>
    </row>
    <row r="17" spans="1:11">
      <c r="A17" s="85"/>
      <c r="B17" s="86"/>
      <c r="C17" s="86"/>
      <c r="D17" s="86"/>
      <c r="E17" s="86"/>
      <c r="F17" s="86"/>
      <c r="G17" s="86"/>
      <c r="H17" s="86"/>
      <c r="I17" s="56"/>
    </row>
    <row r="18" spans="1:11">
      <c r="A18" s="30" t="s">
        <v>5</v>
      </c>
      <c r="B18" s="31"/>
      <c r="C18" s="31"/>
      <c r="D18" s="31"/>
      <c r="E18" s="31"/>
      <c r="F18" s="31"/>
      <c r="G18" s="31"/>
      <c r="H18" s="59">
        <f>SUM(A20:B23)</f>
        <v>201594.11</v>
      </c>
      <c r="I18" s="58"/>
    </row>
    <row r="19" spans="1:11">
      <c r="A19" s="54" t="s">
        <v>1</v>
      </c>
      <c r="B19" s="54"/>
      <c r="C19" s="54" t="s">
        <v>2</v>
      </c>
      <c r="D19" s="54"/>
      <c r="E19" s="54"/>
      <c r="F19" s="54"/>
      <c r="G19" s="54"/>
      <c r="H19" s="54"/>
      <c r="I19" s="54"/>
    </row>
    <row r="20" spans="1:11">
      <c r="A20" s="53">
        <v>6495</v>
      </c>
      <c r="B20" s="53"/>
      <c r="C20" s="48" t="s">
        <v>557</v>
      </c>
      <c r="D20" s="49"/>
      <c r="E20" s="49"/>
      <c r="F20" s="49"/>
      <c r="G20" s="49"/>
      <c r="H20" s="49"/>
      <c r="I20" s="50"/>
    </row>
    <row r="21" spans="1:11">
      <c r="A21" s="53">
        <v>40000</v>
      </c>
      <c r="B21" s="53"/>
      <c r="C21" s="48" t="s">
        <v>558</v>
      </c>
      <c r="D21" s="49"/>
      <c r="E21" s="49"/>
      <c r="F21" s="49"/>
      <c r="G21" s="49"/>
      <c r="H21" s="49"/>
      <c r="I21" s="50"/>
    </row>
    <row r="22" spans="1:11">
      <c r="A22" s="53">
        <v>135592</v>
      </c>
      <c r="B22" s="53"/>
      <c r="C22" s="54" t="s">
        <v>132</v>
      </c>
      <c r="D22" s="54"/>
      <c r="E22" s="54"/>
      <c r="F22" s="54"/>
      <c r="G22" s="54"/>
      <c r="H22" s="54"/>
      <c r="I22" s="54"/>
    </row>
    <row r="23" spans="1:11">
      <c r="A23" s="53">
        <v>19507.11</v>
      </c>
      <c r="B23" s="53"/>
      <c r="C23" s="54" t="s">
        <v>3</v>
      </c>
      <c r="D23" s="54"/>
      <c r="E23" s="54"/>
      <c r="F23" s="54"/>
      <c r="G23" s="54"/>
      <c r="H23" s="54"/>
      <c r="I23" s="54"/>
    </row>
    <row r="24" spans="1:11">
      <c r="A24" s="30" t="s">
        <v>6</v>
      </c>
      <c r="B24" s="31"/>
      <c r="C24" s="31"/>
      <c r="D24" s="31"/>
      <c r="E24" s="31"/>
      <c r="F24" s="31"/>
      <c r="G24" s="31"/>
      <c r="H24" s="59">
        <f>SUM(A25:B35)</f>
        <v>407856.83999999997</v>
      </c>
      <c r="I24" s="58"/>
      <c r="K24" s="39"/>
    </row>
    <row r="25" spans="1:11">
      <c r="A25" s="53">
        <v>58000</v>
      </c>
      <c r="B25" s="53"/>
      <c r="C25" s="54" t="s">
        <v>100</v>
      </c>
      <c r="D25" s="54"/>
      <c r="E25" s="54"/>
      <c r="F25" s="54"/>
      <c r="G25" s="54"/>
      <c r="H25" s="54"/>
      <c r="I25" s="54"/>
    </row>
    <row r="26" spans="1:11">
      <c r="A26" s="53">
        <v>9991.2099999999991</v>
      </c>
      <c r="B26" s="53"/>
      <c r="C26" s="54" t="s">
        <v>559</v>
      </c>
      <c r="D26" s="54"/>
      <c r="E26" s="54"/>
      <c r="F26" s="54"/>
      <c r="G26" s="54"/>
      <c r="H26" s="54"/>
      <c r="I26" s="54"/>
    </row>
    <row r="27" spans="1:11">
      <c r="A27" s="53">
        <v>39000</v>
      </c>
      <c r="B27" s="53"/>
      <c r="C27" s="54" t="s">
        <v>560</v>
      </c>
      <c r="D27" s="54"/>
      <c r="E27" s="54"/>
      <c r="F27" s="54"/>
      <c r="G27" s="54"/>
      <c r="H27" s="54"/>
      <c r="I27" s="54"/>
    </row>
    <row r="28" spans="1:11">
      <c r="A28" s="53">
        <v>44576</v>
      </c>
      <c r="B28" s="53"/>
      <c r="C28" s="54" t="s">
        <v>565</v>
      </c>
      <c r="D28" s="54"/>
      <c r="E28" s="54"/>
      <c r="F28" s="54"/>
      <c r="G28" s="54"/>
      <c r="H28" s="54"/>
      <c r="I28" s="54"/>
    </row>
    <row r="29" spans="1:11">
      <c r="A29" s="53">
        <v>56000</v>
      </c>
      <c r="B29" s="53"/>
      <c r="C29" s="54" t="s">
        <v>101</v>
      </c>
      <c r="D29" s="54"/>
      <c r="E29" s="54"/>
      <c r="F29" s="54"/>
      <c r="G29" s="54"/>
      <c r="H29" s="54"/>
      <c r="I29" s="54"/>
    </row>
    <row r="30" spans="1:11">
      <c r="A30" s="53">
        <v>7000</v>
      </c>
      <c r="B30" s="53"/>
      <c r="C30" s="54" t="s">
        <v>561</v>
      </c>
      <c r="D30" s="54"/>
      <c r="E30" s="54"/>
      <c r="F30" s="54"/>
      <c r="G30" s="54"/>
      <c r="H30" s="54"/>
      <c r="I30" s="54"/>
    </row>
    <row r="31" spans="1:11">
      <c r="A31" s="51">
        <v>4119</v>
      </c>
      <c r="B31" s="52"/>
      <c r="C31" s="48" t="s">
        <v>102</v>
      </c>
      <c r="D31" s="49"/>
      <c r="E31" s="49"/>
      <c r="F31" s="49"/>
      <c r="G31" s="49"/>
      <c r="H31" s="49"/>
      <c r="I31" s="50"/>
    </row>
    <row r="32" spans="1:11">
      <c r="A32" s="51">
        <v>4000</v>
      </c>
      <c r="B32" s="52"/>
      <c r="C32" s="48" t="s">
        <v>562</v>
      </c>
      <c r="D32" s="49"/>
      <c r="E32" s="49"/>
      <c r="F32" s="49"/>
      <c r="G32" s="49"/>
      <c r="H32" s="49"/>
      <c r="I32" s="50"/>
    </row>
    <row r="33" spans="1:10">
      <c r="A33" s="51">
        <v>82346</v>
      </c>
      <c r="B33" s="52"/>
      <c r="C33" s="48" t="s">
        <v>563</v>
      </c>
      <c r="D33" s="49"/>
      <c r="E33" s="49"/>
      <c r="F33" s="49"/>
      <c r="G33" s="49"/>
      <c r="H33" s="49"/>
      <c r="I33" s="50"/>
    </row>
    <row r="34" spans="1:10">
      <c r="A34" s="32">
        <v>80000</v>
      </c>
      <c r="B34" s="33"/>
      <c r="C34" s="48" t="s">
        <v>564</v>
      </c>
      <c r="D34" s="49"/>
      <c r="E34" s="49"/>
      <c r="F34" s="49"/>
      <c r="G34" s="49"/>
      <c r="H34" s="49"/>
      <c r="I34" s="50"/>
    </row>
    <row r="35" spans="1:10">
      <c r="A35" s="53">
        <v>22824.63</v>
      </c>
      <c r="B35" s="53"/>
      <c r="C35" s="54" t="s">
        <v>3</v>
      </c>
      <c r="D35" s="54"/>
      <c r="E35" s="54"/>
      <c r="F35" s="54"/>
      <c r="G35" s="54"/>
      <c r="H35" s="54"/>
      <c r="I35" s="54"/>
    </row>
    <row r="36" spans="1:10">
      <c r="A36" s="30" t="s">
        <v>7</v>
      </c>
      <c r="B36" s="31"/>
      <c r="C36" s="31"/>
      <c r="D36" s="31"/>
      <c r="E36" s="31"/>
      <c r="F36" s="31"/>
      <c r="G36" s="31"/>
      <c r="H36" s="59">
        <f>SUM(A37:B39)</f>
        <v>5047.6000000000004</v>
      </c>
      <c r="I36" s="58"/>
    </row>
    <row r="37" spans="1:10" s="37" customFormat="1">
      <c r="A37" s="89"/>
      <c r="B37" s="89"/>
      <c r="C37" s="91" t="s">
        <v>567</v>
      </c>
      <c r="D37" s="92"/>
      <c r="E37" s="92"/>
      <c r="F37" s="92"/>
      <c r="G37" s="92"/>
      <c r="H37" s="92"/>
      <c r="I37" s="93"/>
    </row>
    <row r="38" spans="1:10" s="37" customFormat="1">
      <c r="A38" s="60">
        <v>480</v>
      </c>
      <c r="B38" s="61"/>
      <c r="C38" s="34" t="s">
        <v>566</v>
      </c>
      <c r="D38" s="35"/>
      <c r="E38" s="35"/>
      <c r="F38" s="35"/>
      <c r="G38" s="35"/>
      <c r="H38" s="35"/>
      <c r="I38" s="36"/>
    </row>
    <row r="39" spans="1:10">
      <c r="A39" s="53">
        <v>4567.6000000000004</v>
      </c>
      <c r="B39" s="53"/>
      <c r="C39" s="54" t="s">
        <v>3</v>
      </c>
      <c r="D39" s="54"/>
      <c r="E39" s="54"/>
      <c r="F39" s="54"/>
      <c r="G39" s="54"/>
      <c r="H39" s="54"/>
      <c r="I39" s="54"/>
    </row>
    <row r="40" spans="1:10">
      <c r="A40" s="30" t="s">
        <v>4</v>
      </c>
      <c r="B40" s="31"/>
      <c r="C40" s="31"/>
      <c r="D40" s="31"/>
      <c r="E40" s="31"/>
      <c r="F40" s="31"/>
      <c r="G40" s="31"/>
      <c r="H40" s="57">
        <f>SUM(A41:B42)</f>
        <v>57230.39</v>
      </c>
      <c r="I40" s="58"/>
    </row>
    <row r="41" spans="1:10">
      <c r="A41" s="48">
        <v>21592</v>
      </c>
      <c r="B41" s="49"/>
      <c r="C41" s="49" t="s">
        <v>568</v>
      </c>
      <c r="D41" s="49"/>
      <c r="E41" s="49"/>
      <c r="F41" s="49"/>
      <c r="G41" s="49"/>
      <c r="H41" s="49"/>
      <c r="I41" s="49"/>
    </row>
    <row r="42" spans="1:10">
      <c r="A42" s="54">
        <v>35638.39</v>
      </c>
      <c r="B42" s="54"/>
      <c r="C42" s="48" t="s">
        <v>3</v>
      </c>
      <c r="D42" s="49"/>
      <c r="E42" s="49"/>
      <c r="F42" s="49"/>
      <c r="G42" s="49"/>
      <c r="H42" s="49"/>
      <c r="I42" s="49"/>
    </row>
    <row r="43" spans="1:10">
      <c r="A43" s="30" t="s">
        <v>8</v>
      </c>
      <c r="B43" s="31"/>
      <c r="C43" s="31"/>
      <c r="D43" s="31"/>
      <c r="E43" s="31"/>
      <c r="F43" s="31"/>
      <c r="G43" s="31"/>
      <c r="H43" s="59">
        <f>SUM(A45:B46)</f>
        <v>18423.36</v>
      </c>
      <c r="I43" s="58"/>
    </row>
    <row r="44" spans="1:10" s="37" customFormat="1" ht="18.75" customHeight="1">
      <c r="A44" s="60"/>
      <c r="B44" s="61"/>
      <c r="C44" s="81" t="s">
        <v>103</v>
      </c>
      <c r="D44" s="81"/>
      <c r="E44" s="81"/>
      <c r="F44" s="81"/>
      <c r="G44" s="81"/>
      <c r="H44" s="81"/>
      <c r="I44" s="81"/>
      <c r="J44" s="38"/>
    </row>
    <row r="45" spans="1:10">
      <c r="A45" s="53">
        <v>1313.11</v>
      </c>
      <c r="B45" s="53"/>
      <c r="C45" s="54" t="s">
        <v>63</v>
      </c>
      <c r="D45" s="54"/>
      <c r="E45" s="54"/>
      <c r="F45" s="54"/>
      <c r="G45" s="54"/>
      <c r="H45" s="54"/>
      <c r="I45" s="54"/>
    </row>
    <row r="46" spans="1:10">
      <c r="A46" s="53">
        <v>17110.25</v>
      </c>
      <c r="B46" s="53"/>
      <c r="C46" s="54" t="s">
        <v>3</v>
      </c>
      <c r="D46" s="54"/>
      <c r="E46" s="54"/>
      <c r="F46" s="54"/>
      <c r="G46" s="54"/>
      <c r="H46" s="54"/>
      <c r="I46" s="54"/>
    </row>
    <row r="47" spans="1:10">
      <c r="A47" s="30" t="s">
        <v>9</v>
      </c>
      <c r="B47" s="31"/>
      <c r="C47" s="31"/>
      <c r="D47" s="31"/>
      <c r="E47" s="31"/>
      <c r="F47" s="31"/>
      <c r="G47" s="31"/>
      <c r="H47" s="57">
        <f>SUM(A48:B53)</f>
        <v>77792.69</v>
      </c>
      <c r="I47" s="58"/>
    </row>
    <row r="48" spans="1:10" s="37" customFormat="1" ht="16.5" customHeight="1">
      <c r="A48" s="87"/>
      <c r="B48" s="88"/>
      <c r="C48" s="90" t="s">
        <v>572</v>
      </c>
      <c r="D48" s="90"/>
      <c r="E48" s="90"/>
      <c r="F48" s="90"/>
      <c r="G48" s="90"/>
      <c r="H48" s="90"/>
      <c r="I48" s="90"/>
    </row>
    <row r="49" spans="1:9">
      <c r="A49" s="54"/>
      <c r="B49" s="54"/>
      <c r="C49" s="54" t="s">
        <v>104</v>
      </c>
      <c r="D49" s="54"/>
      <c r="E49" s="54"/>
      <c r="F49" s="54"/>
      <c r="G49" s="54"/>
      <c r="H49" s="54"/>
      <c r="I49" s="54"/>
    </row>
    <row r="50" spans="1:9">
      <c r="A50" s="53">
        <v>5394</v>
      </c>
      <c r="B50" s="53"/>
      <c r="C50" s="54" t="s">
        <v>105</v>
      </c>
      <c r="D50" s="54"/>
      <c r="E50" s="54"/>
      <c r="F50" s="54"/>
      <c r="G50" s="54"/>
      <c r="H50" s="54"/>
      <c r="I50" s="54"/>
    </row>
    <row r="51" spans="1:9">
      <c r="A51" s="51">
        <v>53064.15</v>
      </c>
      <c r="B51" s="52"/>
      <c r="C51" s="48" t="s">
        <v>571</v>
      </c>
      <c r="D51" s="49"/>
      <c r="E51" s="49"/>
      <c r="F51" s="49"/>
      <c r="G51" s="49"/>
      <c r="H51" s="49"/>
      <c r="I51" s="50"/>
    </row>
    <row r="52" spans="1:9" ht="29.25" customHeight="1">
      <c r="A52" s="54">
        <v>94.2</v>
      </c>
      <c r="B52" s="54"/>
      <c r="C52" s="78" t="s">
        <v>131</v>
      </c>
      <c r="D52" s="79"/>
      <c r="E52" s="79"/>
      <c r="F52" s="79"/>
      <c r="G52" s="79"/>
      <c r="H52" s="79"/>
      <c r="I52" s="80"/>
    </row>
    <row r="53" spans="1:9">
      <c r="A53" s="54">
        <v>19240.34</v>
      </c>
      <c r="B53" s="54"/>
      <c r="C53" s="54" t="s">
        <v>3</v>
      </c>
      <c r="D53" s="54"/>
      <c r="E53" s="54"/>
      <c r="F53" s="54"/>
      <c r="G53" s="54"/>
      <c r="H53" s="54"/>
      <c r="I53" s="54"/>
    </row>
    <row r="54" spans="1:9">
      <c r="A54" s="30" t="s">
        <v>10</v>
      </c>
      <c r="B54" s="31"/>
      <c r="C54" s="31"/>
      <c r="D54" s="31"/>
      <c r="E54" s="31"/>
      <c r="F54" s="31"/>
      <c r="G54" s="31"/>
      <c r="H54" s="59">
        <f>SUM(A55:B60)</f>
        <v>79077.070000000007</v>
      </c>
      <c r="I54" s="58"/>
    </row>
    <row r="55" spans="1:9">
      <c r="A55" s="53">
        <v>46800</v>
      </c>
      <c r="B55" s="53"/>
      <c r="C55" s="54" t="s">
        <v>11</v>
      </c>
      <c r="D55" s="54"/>
      <c r="E55" s="54"/>
      <c r="F55" s="54"/>
      <c r="G55" s="54"/>
      <c r="H55" s="54"/>
      <c r="I55" s="54"/>
    </row>
    <row r="56" spans="1:9">
      <c r="A56" s="53">
        <v>9453.6</v>
      </c>
      <c r="B56" s="53"/>
      <c r="C56" s="54" t="s">
        <v>12</v>
      </c>
      <c r="D56" s="54"/>
      <c r="E56" s="54"/>
      <c r="F56" s="54"/>
      <c r="G56" s="54"/>
      <c r="H56" s="54"/>
      <c r="I56" s="54"/>
    </row>
    <row r="57" spans="1:9">
      <c r="A57" s="53">
        <v>2081</v>
      </c>
      <c r="B57" s="53"/>
      <c r="C57" s="54" t="s">
        <v>13</v>
      </c>
      <c r="D57" s="54"/>
      <c r="E57" s="54"/>
      <c r="F57" s="54"/>
      <c r="G57" s="54"/>
      <c r="H57" s="54"/>
      <c r="I57" s="54"/>
    </row>
    <row r="58" spans="1:9">
      <c r="A58" s="53">
        <v>4834.1000000000004</v>
      </c>
      <c r="B58" s="53"/>
      <c r="C58" s="54" t="s">
        <v>133</v>
      </c>
      <c r="D58" s="54"/>
      <c r="E58" s="54"/>
      <c r="F58" s="54"/>
      <c r="G58" s="54"/>
      <c r="H58" s="54"/>
      <c r="I58" s="54"/>
    </row>
    <row r="59" spans="1:9">
      <c r="A59" s="51">
        <v>908.37</v>
      </c>
      <c r="B59" s="52"/>
      <c r="C59" s="48" t="s">
        <v>569</v>
      </c>
      <c r="D59" s="49"/>
      <c r="E59" s="49"/>
      <c r="F59" s="49"/>
      <c r="G59" s="49"/>
      <c r="H59" s="49"/>
      <c r="I59" s="50"/>
    </row>
    <row r="60" spans="1:9">
      <c r="A60" s="53">
        <v>15000</v>
      </c>
      <c r="B60" s="53"/>
      <c r="C60" s="54" t="s">
        <v>570</v>
      </c>
      <c r="D60" s="54"/>
      <c r="E60" s="54"/>
      <c r="F60" s="54"/>
      <c r="G60" s="54"/>
      <c r="H60" s="54"/>
      <c r="I60" s="54"/>
    </row>
    <row r="61" spans="1:9">
      <c r="I61" s="39"/>
    </row>
    <row r="62" spans="1:9">
      <c r="A62" s="39"/>
      <c r="I62" s="39"/>
    </row>
    <row r="63" spans="1:9">
      <c r="A63" s="39"/>
    </row>
  </sheetData>
  <mergeCells count="92">
    <mergeCell ref="C27:I27"/>
    <mergeCell ref="C28:I28"/>
    <mergeCell ref="C48:I48"/>
    <mergeCell ref="C30:I30"/>
    <mergeCell ref="C31:I31"/>
    <mergeCell ref="C32:I32"/>
    <mergeCell ref="C35:I35"/>
    <mergeCell ref="C37:I37"/>
    <mergeCell ref="C42:I42"/>
    <mergeCell ref="C60:I60"/>
    <mergeCell ref="A58:B58"/>
    <mergeCell ref="C58:I58"/>
    <mergeCell ref="C29:I29"/>
    <mergeCell ref="A13:I13"/>
    <mergeCell ref="A17:I17"/>
    <mergeCell ref="A48:B48"/>
    <mergeCell ref="A44:B44"/>
    <mergeCell ref="C19:I19"/>
    <mergeCell ref="C20:I20"/>
    <mergeCell ref="C21:I21"/>
    <mergeCell ref="A42:B42"/>
    <mergeCell ref="A37:B37"/>
    <mergeCell ref="A35:B35"/>
    <mergeCell ref="C39:I39"/>
    <mergeCell ref="C26:I26"/>
    <mergeCell ref="A60:B60"/>
    <mergeCell ref="A46:B46"/>
    <mergeCell ref="A53:B53"/>
    <mergeCell ref="C53:I53"/>
    <mergeCell ref="A49:B49"/>
    <mergeCell ref="C49:I49"/>
    <mergeCell ref="A52:B52"/>
    <mergeCell ref="C52:I52"/>
    <mergeCell ref="H47:I47"/>
    <mergeCell ref="H54:I54"/>
    <mergeCell ref="A55:B55"/>
    <mergeCell ref="A56:B56"/>
    <mergeCell ref="A57:B57"/>
    <mergeCell ref="C46:I46"/>
    <mergeCell ref="C55:I55"/>
    <mergeCell ref="C56:I56"/>
    <mergeCell ref="A1:I1"/>
    <mergeCell ref="D2:I7"/>
    <mergeCell ref="A23:B23"/>
    <mergeCell ref="C23:I23"/>
    <mergeCell ref="A22:B22"/>
    <mergeCell ref="C22:I22"/>
    <mergeCell ref="A12:G12"/>
    <mergeCell ref="A14:G14"/>
    <mergeCell ref="H12:I12"/>
    <mergeCell ref="H15:I15"/>
    <mergeCell ref="A2:A11"/>
    <mergeCell ref="B2:B11"/>
    <mergeCell ref="C2:C11"/>
    <mergeCell ref="H14:I14"/>
    <mergeCell ref="A16:G16"/>
    <mergeCell ref="A15:G15"/>
    <mergeCell ref="A39:B39"/>
    <mergeCell ref="A29:B29"/>
    <mergeCell ref="C33:I33"/>
    <mergeCell ref="A33:B33"/>
    <mergeCell ref="C34:I34"/>
    <mergeCell ref="A38:B38"/>
    <mergeCell ref="A30:B30"/>
    <mergeCell ref="A31:B31"/>
    <mergeCell ref="A32:B32"/>
    <mergeCell ref="H16:I16"/>
    <mergeCell ref="H40:I40"/>
    <mergeCell ref="A45:B45"/>
    <mergeCell ref="C45:I45"/>
    <mergeCell ref="H43:I43"/>
    <mergeCell ref="A25:B25"/>
    <mergeCell ref="C25:I25"/>
    <mergeCell ref="H36:I36"/>
    <mergeCell ref="A19:B19"/>
    <mergeCell ref="A20:B20"/>
    <mergeCell ref="A21:B21"/>
    <mergeCell ref="H18:I18"/>
    <mergeCell ref="A26:B26"/>
    <mergeCell ref="A27:B27"/>
    <mergeCell ref="A28:B28"/>
    <mergeCell ref="H24:I24"/>
    <mergeCell ref="A41:B41"/>
    <mergeCell ref="C41:I41"/>
    <mergeCell ref="C59:I59"/>
    <mergeCell ref="A59:B59"/>
    <mergeCell ref="A51:B51"/>
    <mergeCell ref="C51:I51"/>
    <mergeCell ref="A50:B50"/>
    <mergeCell ref="C50:I50"/>
    <mergeCell ref="C44:I44"/>
    <mergeCell ref="C57:I57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7"/>
  <sheetViews>
    <sheetView workbookViewId="0">
      <selection activeCell="G8" sqref="G8"/>
    </sheetView>
  </sheetViews>
  <sheetFormatPr defaultRowHeight="12.75"/>
  <cols>
    <col min="1" max="1" width="18.140625" style="42" bestFit="1" customWidth="1"/>
    <col min="2" max="2" width="14.85546875" style="43" bestFit="1" customWidth="1"/>
    <col min="3" max="3" width="10" style="42" bestFit="1" customWidth="1"/>
    <col min="4" max="4" width="8.140625" style="42" bestFit="1" customWidth="1"/>
    <col min="5" max="5" width="23.42578125" style="42" bestFit="1" customWidth="1"/>
    <col min="6" max="6" width="15.28515625" style="42" customWidth="1"/>
    <col min="7" max="16384" width="9.140625" style="42"/>
  </cols>
  <sheetData>
    <row r="1" spans="1:5" s="25" customFormat="1" ht="22.5">
      <c r="A1" s="22" t="s">
        <v>14</v>
      </c>
      <c r="B1" s="24" t="s">
        <v>91</v>
      </c>
      <c r="C1" s="22" t="s">
        <v>15</v>
      </c>
      <c r="D1" s="22" t="s">
        <v>29</v>
      </c>
      <c r="E1" s="23" t="s">
        <v>28</v>
      </c>
    </row>
    <row r="2" spans="1:5">
      <c r="A2" s="44">
        <v>42826.026770832999</v>
      </c>
      <c r="B2" s="45" t="s">
        <v>517</v>
      </c>
      <c r="C2" s="46" t="s">
        <v>18</v>
      </c>
      <c r="D2" s="47">
        <v>500</v>
      </c>
      <c r="E2" s="47">
        <v>460</v>
      </c>
    </row>
    <row r="3" spans="1:5">
      <c r="A3" s="44">
        <v>42826.921076389001</v>
      </c>
      <c r="B3" s="45" t="s">
        <v>548</v>
      </c>
      <c r="C3" s="46" t="s">
        <v>18</v>
      </c>
      <c r="D3" s="47">
        <v>200</v>
      </c>
      <c r="E3" s="47">
        <v>184</v>
      </c>
    </row>
    <row r="4" spans="1:5">
      <c r="A4" s="44">
        <v>42827.547430555998</v>
      </c>
      <c r="B4" s="45" t="s">
        <v>69</v>
      </c>
      <c r="C4" s="46" t="s">
        <v>18</v>
      </c>
      <c r="D4" s="47">
        <v>25</v>
      </c>
      <c r="E4" s="47">
        <v>23</v>
      </c>
    </row>
    <row r="5" spans="1:5">
      <c r="A5" s="44">
        <v>42827.552384258997</v>
      </c>
      <c r="B5" s="45" t="s">
        <v>16</v>
      </c>
      <c r="C5" s="46" t="s">
        <v>17</v>
      </c>
      <c r="D5" s="47">
        <v>200</v>
      </c>
      <c r="E5" s="47">
        <v>184</v>
      </c>
    </row>
    <row r="6" spans="1:5">
      <c r="A6" s="44">
        <v>42827.553217592998</v>
      </c>
      <c r="B6" s="45" t="s">
        <v>16</v>
      </c>
      <c r="C6" s="46" t="s">
        <v>17</v>
      </c>
      <c r="D6" s="47">
        <v>200</v>
      </c>
      <c r="E6" s="47">
        <v>184</v>
      </c>
    </row>
    <row r="7" spans="1:5">
      <c r="A7" s="44">
        <v>42827.555254630002</v>
      </c>
      <c r="B7" s="45" t="s">
        <v>16</v>
      </c>
      <c r="C7" s="46" t="s">
        <v>17</v>
      </c>
      <c r="D7" s="47">
        <v>200</v>
      </c>
      <c r="E7" s="47">
        <v>184</v>
      </c>
    </row>
    <row r="8" spans="1:5">
      <c r="A8" s="44">
        <v>42827.562858796002</v>
      </c>
      <c r="B8" s="45" t="s">
        <v>16</v>
      </c>
      <c r="C8" s="46" t="s">
        <v>17</v>
      </c>
      <c r="D8" s="47">
        <v>250</v>
      </c>
      <c r="E8" s="47">
        <v>230</v>
      </c>
    </row>
    <row r="9" spans="1:5">
      <c r="A9" s="44">
        <v>42827.564398148003</v>
      </c>
      <c r="B9" s="45" t="s">
        <v>16</v>
      </c>
      <c r="C9" s="46" t="s">
        <v>17</v>
      </c>
      <c r="D9" s="47">
        <v>200</v>
      </c>
      <c r="E9" s="47">
        <v>184</v>
      </c>
    </row>
    <row r="10" spans="1:5">
      <c r="A10" s="44">
        <v>42827.665324073998</v>
      </c>
      <c r="B10" s="45" t="s">
        <v>547</v>
      </c>
      <c r="C10" s="46" t="s">
        <v>17</v>
      </c>
      <c r="D10" s="47">
        <v>200</v>
      </c>
      <c r="E10" s="47">
        <v>184</v>
      </c>
    </row>
    <row r="11" spans="1:5">
      <c r="A11" s="44">
        <v>42827.674907407003</v>
      </c>
      <c r="B11" s="45" t="s">
        <v>27</v>
      </c>
      <c r="C11" s="46" t="s">
        <v>18</v>
      </c>
      <c r="D11" s="47">
        <v>100</v>
      </c>
      <c r="E11" s="47">
        <v>92</v>
      </c>
    </row>
    <row r="12" spans="1:5">
      <c r="A12" s="44">
        <v>42827.684050926</v>
      </c>
      <c r="B12" s="45" t="s">
        <v>546</v>
      </c>
      <c r="C12" s="46" t="s">
        <v>17</v>
      </c>
      <c r="D12" s="47">
        <v>150</v>
      </c>
      <c r="E12" s="47">
        <v>138</v>
      </c>
    </row>
    <row r="13" spans="1:5">
      <c r="A13" s="44">
        <v>42828.420879630001</v>
      </c>
      <c r="B13" s="45" t="s">
        <v>545</v>
      </c>
      <c r="C13" s="46" t="s">
        <v>17</v>
      </c>
      <c r="D13" s="47">
        <v>100</v>
      </c>
      <c r="E13" s="47">
        <v>92</v>
      </c>
    </row>
    <row r="14" spans="1:5">
      <c r="A14" s="44">
        <v>42828.513993056004</v>
      </c>
      <c r="B14" s="45" t="s">
        <v>66</v>
      </c>
      <c r="C14" s="46" t="s">
        <v>18</v>
      </c>
      <c r="D14" s="47">
        <v>100</v>
      </c>
      <c r="E14" s="47">
        <v>92</v>
      </c>
    </row>
    <row r="15" spans="1:5">
      <c r="A15" s="44">
        <v>42828.923958332998</v>
      </c>
      <c r="B15" s="45" t="s">
        <v>544</v>
      </c>
      <c r="C15" s="46" t="s">
        <v>20</v>
      </c>
      <c r="D15" s="47">
        <v>300</v>
      </c>
      <c r="E15" s="47">
        <v>285.14999999999998</v>
      </c>
    </row>
    <row r="16" spans="1:5">
      <c r="A16" s="44">
        <v>42829.448680556001</v>
      </c>
      <c r="B16" s="45" t="s">
        <v>19</v>
      </c>
      <c r="C16" s="46" t="s">
        <v>20</v>
      </c>
      <c r="D16" s="47">
        <v>500</v>
      </c>
      <c r="E16" s="47">
        <v>475.25</v>
      </c>
    </row>
    <row r="17" spans="1:5">
      <c r="A17" s="44">
        <v>42829.634722221999</v>
      </c>
      <c r="B17" s="45" t="s">
        <v>24</v>
      </c>
      <c r="C17" s="46" t="s">
        <v>20</v>
      </c>
      <c r="D17" s="47">
        <v>200</v>
      </c>
      <c r="E17" s="47">
        <v>190.1</v>
      </c>
    </row>
    <row r="18" spans="1:5">
      <c r="A18" s="44">
        <v>42829.694571758999</v>
      </c>
      <c r="B18" s="45" t="s">
        <v>543</v>
      </c>
      <c r="C18" s="46" t="s">
        <v>21</v>
      </c>
      <c r="D18" s="47">
        <v>100</v>
      </c>
      <c r="E18" s="47">
        <v>92</v>
      </c>
    </row>
    <row r="19" spans="1:5">
      <c r="A19" s="44">
        <v>42829.755451388999</v>
      </c>
      <c r="B19" s="45" t="s">
        <v>24</v>
      </c>
      <c r="C19" s="46" t="s">
        <v>20</v>
      </c>
      <c r="D19" s="47">
        <v>100</v>
      </c>
      <c r="E19" s="47">
        <v>95.05</v>
      </c>
    </row>
    <row r="20" spans="1:5">
      <c r="A20" s="44">
        <v>42830.342696758998</v>
      </c>
      <c r="B20" s="45" t="s">
        <v>542</v>
      </c>
      <c r="C20" s="46" t="s">
        <v>17</v>
      </c>
      <c r="D20" s="47">
        <v>40</v>
      </c>
      <c r="E20" s="47">
        <v>36.799999999999997</v>
      </c>
    </row>
    <row r="21" spans="1:5">
      <c r="A21" s="44">
        <v>42830.450891203996</v>
      </c>
      <c r="B21" s="45" t="s">
        <v>69</v>
      </c>
      <c r="C21" s="46" t="s">
        <v>18</v>
      </c>
      <c r="D21" s="47">
        <v>40</v>
      </c>
      <c r="E21" s="47">
        <v>36.799999999999997</v>
      </c>
    </row>
    <row r="22" spans="1:5">
      <c r="A22" s="44">
        <v>42830.798368055999</v>
      </c>
      <c r="B22" s="45" t="s">
        <v>66</v>
      </c>
      <c r="C22" s="46" t="s">
        <v>18</v>
      </c>
      <c r="D22" s="47">
        <v>100</v>
      </c>
      <c r="E22" s="47">
        <v>92</v>
      </c>
    </row>
    <row r="23" spans="1:5">
      <c r="A23" s="44">
        <v>42830.847731481001</v>
      </c>
      <c r="B23" s="45" t="s">
        <v>541</v>
      </c>
      <c r="C23" s="46" t="s">
        <v>18</v>
      </c>
      <c r="D23" s="47">
        <v>50</v>
      </c>
      <c r="E23" s="47">
        <v>46</v>
      </c>
    </row>
    <row r="24" spans="1:5">
      <c r="A24" s="44">
        <v>42830.908425925998</v>
      </c>
      <c r="B24" s="45" t="s">
        <v>540</v>
      </c>
      <c r="C24" s="46" t="s">
        <v>21</v>
      </c>
      <c r="D24" s="47">
        <v>500</v>
      </c>
      <c r="E24" s="47">
        <v>460</v>
      </c>
    </row>
    <row r="25" spans="1:5">
      <c r="A25" s="44">
        <v>42830.948807870001</v>
      </c>
      <c r="B25" s="45" t="s">
        <v>72</v>
      </c>
      <c r="C25" s="46" t="s">
        <v>20</v>
      </c>
      <c r="D25" s="47">
        <v>300</v>
      </c>
      <c r="E25" s="47">
        <v>285.14999999999998</v>
      </c>
    </row>
    <row r="26" spans="1:5">
      <c r="A26" s="44">
        <v>42831.638402778</v>
      </c>
      <c r="B26" s="45" t="s">
        <v>527</v>
      </c>
      <c r="C26" s="46" t="s">
        <v>17</v>
      </c>
      <c r="D26" s="47">
        <v>300</v>
      </c>
      <c r="E26" s="47">
        <v>276</v>
      </c>
    </row>
    <row r="27" spans="1:5">
      <c r="A27" s="44">
        <v>42832.294641203996</v>
      </c>
      <c r="B27" s="45" t="s">
        <v>539</v>
      </c>
      <c r="C27" s="46" t="s">
        <v>18</v>
      </c>
      <c r="D27" s="47">
        <v>50</v>
      </c>
      <c r="E27" s="47">
        <v>46</v>
      </c>
    </row>
    <row r="28" spans="1:5">
      <c r="A28" s="44">
        <v>42832.433935184999</v>
      </c>
      <c r="B28" s="45" t="s">
        <v>538</v>
      </c>
      <c r="C28" s="46" t="s">
        <v>17</v>
      </c>
      <c r="D28" s="47">
        <v>300</v>
      </c>
      <c r="E28" s="47">
        <v>276</v>
      </c>
    </row>
    <row r="29" spans="1:5">
      <c r="A29" s="44">
        <v>42832.652268518999</v>
      </c>
      <c r="B29" s="45" t="s">
        <v>27</v>
      </c>
      <c r="C29" s="46" t="s">
        <v>18</v>
      </c>
      <c r="D29" s="47">
        <v>100</v>
      </c>
      <c r="E29" s="47">
        <v>92</v>
      </c>
    </row>
    <row r="30" spans="1:5">
      <c r="A30" s="44">
        <v>42832.812164351999</v>
      </c>
      <c r="B30" s="45" t="s">
        <v>69</v>
      </c>
      <c r="C30" s="46" t="s">
        <v>18</v>
      </c>
      <c r="D30" s="47">
        <v>30</v>
      </c>
      <c r="E30" s="47">
        <v>27.6</v>
      </c>
    </row>
    <row r="31" spans="1:5">
      <c r="A31" s="44">
        <v>42833.714166667</v>
      </c>
      <c r="B31" s="45" t="s">
        <v>22</v>
      </c>
      <c r="C31" s="46" t="s">
        <v>17</v>
      </c>
      <c r="D31" s="47">
        <v>300</v>
      </c>
      <c r="E31" s="47">
        <v>276</v>
      </c>
    </row>
    <row r="32" spans="1:5">
      <c r="A32" s="44">
        <v>42833.775000000001</v>
      </c>
      <c r="B32" s="45" t="s">
        <v>523</v>
      </c>
      <c r="C32" s="46" t="s">
        <v>18</v>
      </c>
      <c r="D32" s="47">
        <v>100</v>
      </c>
      <c r="E32" s="47">
        <v>92</v>
      </c>
    </row>
    <row r="33" spans="1:5">
      <c r="A33" s="44">
        <v>42834.546909721998</v>
      </c>
      <c r="B33" s="45" t="s">
        <v>27</v>
      </c>
      <c r="C33" s="46" t="s">
        <v>18</v>
      </c>
      <c r="D33" s="47">
        <v>100</v>
      </c>
      <c r="E33" s="47">
        <v>92</v>
      </c>
    </row>
    <row r="34" spans="1:5">
      <c r="A34" s="44">
        <v>42835.386863426</v>
      </c>
      <c r="B34" s="45" t="s">
        <v>113</v>
      </c>
      <c r="C34" s="46" t="s">
        <v>21</v>
      </c>
      <c r="D34" s="47">
        <v>130</v>
      </c>
      <c r="E34" s="47">
        <v>119.6</v>
      </c>
    </row>
    <row r="35" spans="1:5">
      <c r="A35" s="44">
        <v>42835.693321758998</v>
      </c>
      <c r="B35" s="45" t="s">
        <v>24</v>
      </c>
      <c r="C35" s="46" t="s">
        <v>20</v>
      </c>
      <c r="D35" s="47">
        <v>200</v>
      </c>
      <c r="E35" s="47">
        <v>190.1</v>
      </c>
    </row>
    <row r="36" spans="1:5">
      <c r="A36" s="44">
        <v>42835.901296295997</v>
      </c>
      <c r="B36" s="45" t="s">
        <v>537</v>
      </c>
      <c r="C36" s="46" t="s">
        <v>20</v>
      </c>
      <c r="D36" s="47">
        <v>500</v>
      </c>
      <c r="E36" s="47">
        <v>475.25</v>
      </c>
    </row>
    <row r="37" spans="1:5">
      <c r="A37" s="44">
        <v>42836.297638889002</v>
      </c>
      <c r="B37" s="45" t="s">
        <v>536</v>
      </c>
      <c r="C37" s="46" t="s">
        <v>21</v>
      </c>
      <c r="D37" s="47">
        <v>100</v>
      </c>
      <c r="E37" s="47">
        <v>92</v>
      </c>
    </row>
    <row r="38" spans="1:5">
      <c r="A38" s="44">
        <v>42836.500879630003</v>
      </c>
      <c r="B38" s="45" t="s">
        <v>535</v>
      </c>
      <c r="C38" s="46" t="s">
        <v>18</v>
      </c>
      <c r="D38" s="47">
        <v>50</v>
      </c>
      <c r="E38" s="47">
        <v>46</v>
      </c>
    </row>
    <row r="39" spans="1:5">
      <c r="A39" s="44">
        <v>42836.906585648001</v>
      </c>
      <c r="B39" s="45" t="s">
        <v>111</v>
      </c>
      <c r="C39" s="46" t="s">
        <v>20</v>
      </c>
      <c r="D39" s="47">
        <v>1000</v>
      </c>
      <c r="E39" s="47">
        <v>950.5</v>
      </c>
    </row>
    <row r="40" spans="1:5">
      <c r="A40" s="44">
        <v>42837.337465277997</v>
      </c>
      <c r="B40" s="45" t="s">
        <v>534</v>
      </c>
      <c r="C40" s="46" t="s">
        <v>17</v>
      </c>
      <c r="D40" s="47">
        <v>10</v>
      </c>
      <c r="E40" s="47">
        <v>9.1999999999999993</v>
      </c>
    </row>
    <row r="41" spans="1:5">
      <c r="A41" s="44">
        <v>42837.766678241002</v>
      </c>
      <c r="B41" s="45" t="s">
        <v>24</v>
      </c>
      <c r="C41" s="46" t="s">
        <v>20</v>
      </c>
      <c r="D41" s="47">
        <v>300</v>
      </c>
      <c r="E41" s="47">
        <v>285.14999999999998</v>
      </c>
    </row>
    <row r="42" spans="1:5">
      <c r="A42" s="44">
        <v>42838.539733796002</v>
      </c>
      <c r="B42" s="45" t="s">
        <v>112</v>
      </c>
      <c r="C42" s="46" t="s">
        <v>18</v>
      </c>
      <c r="D42" s="47">
        <v>200</v>
      </c>
      <c r="E42" s="47">
        <v>184</v>
      </c>
    </row>
    <row r="43" spans="1:5">
      <c r="A43" s="44">
        <v>42838.673587963</v>
      </c>
      <c r="B43" s="45" t="s">
        <v>533</v>
      </c>
      <c r="C43" s="46" t="s">
        <v>18</v>
      </c>
      <c r="D43" s="47">
        <v>40</v>
      </c>
      <c r="E43" s="47">
        <v>36.799999999999997</v>
      </c>
    </row>
    <row r="44" spans="1:5">
      <c r="A44" s="44">
        <v>42838.678344906999</v>
      </c>
      <c r="B44" s="45" t="s">
        <v>533</v>
      </c>
      <c r="C44" s="46" t="s">
        <v>18</v>
      </c>
      <c r="D44" s="47">
        <v>40</v>
      </c>
      <c r="E44" s="47">
        <v>36.799999999999997</v>
      </c>
    </row>
    <row r="45" spans="1:5">
      <c r="A45" s="44">
        <v>42838.679375</v>
      </c>
      <c r="B45" s="45" t="s">
        <v>532</v>
      </c>
      <c r="C45" s="46" t="s">
        <v>20</v>
      </c>
      <c r="D45" s="47">
        <v>100</v>
      </c>
      <c r="E45" s="47">
        <v>95.05</v>
      </c>
    </row>
    <row r="46" spans="1:5">
      <c r="A46" s="44">
        <v>42838.696307869999</v>
      </c>
      <c r="B46" s="45" t="s">
        <v>531</v>
      </c>
      <c r="C46" s="46" t="s">
        <v>20</v>
      </c>
      <c r="D46" s="47">
        <v>50</v>
      </c>
      <c r="E46" s="47">
        <v>47.52</v>
      </c>
    </row>
    <row r="47" spans="1:5">
      <c r="A47" s="44">
        <v>42838.817025463002</v>
      </c>
      <c r="B47" s="45" t="s">
        <v>530</v>
      </c>
      <c r="C47" s="46" t="s">
        <v>18</v>
      </c>
      <c r="D47" s="47">
        <v>30</v>
      </c>
      <c r="E47" s="47">
        <v>27.6</v>
      </c>
    </row>
    <row r="48" spans="1:5">
      <c r="A48" s="44">
        <v>42838.820752314998</v>
      </c>
      <c r="B48" s="45" t="s">
        <v>529</v>
      </c>
      <c r="C48" s="46" t="s">
        <v>18</v>
      </c>
      <c r="D48" s="47">
        <v>25</v>
      </c>
      <c r="E48" s="47">
        <v>23</v>
      </c>
    </row>
    <row r="49" spans="1:5">
      <c r="A49" s="44">
        <v>42838.828877314998</v>
      </c>
      <c r="B49" s="45" t="s">
        <v>23</v>
      </c>
      <c r="C49" s="46" t="s">
        <v>17</v>
      </c>
      <c r="D49" s="47">
        <v>500</v>
      </c>
      <c r="E49" s="47">
        <v>460</v>
      </c>
    </row>
    <row r="50" spans="1:5">
      <c r="A50" s="44">
        <v>42838.943622685001</v>
      </c>
      <c r="B50" s="45" t="s">
        <v>528</v>
      </c>
      <c r="C50" s="46" t="s">
        <v>21</v>
      </c>
      <c r="D50" s="47">
        <v>200</v>
      </c>
      <c r="E50" s="47">
        <v>184</v>
      </c>
    </row>
    <row r="51" spans="1:5">
      <c r="A51" s="44">
        <v>42839.328020833003</v>
      </c>
      <c r="B51" s="45" t="s">
        <v>527</v>
      </c>
      <c r="C51" s="46" t="s">
        <v>17</v>
      </c>
      <c r="D51" s="47">
        <v>150</v>
      </c>
      <c r="E51" s="47">
        <v>138</v>
      </c>
    </row>
    <row r="52" spans="1:5">
      <c r="A52" s="44">
        <v>42839.562893519003</v>
      </c>
      <c r="B52" s="45" t="s">
        <v>526</v>
      </c>
      <c r="C52" s="46" t="s">
        <v>21</v>
      </c>
      <c r="D52" s="47">
        <v>40</v>
      </c>
      <c r="E52" s="47">
        <v>36.799999999999997</v>
      </c>
    </row>
    <row r="53" spans="1:5">
      <c r="A53" s="44">
        <v>42839.567881944</v>
      </c>
      <c r="B53" s="45" t="s">
        <v>526</v>
      </c>
      <c r="C53" s="46" t="s">
        <v>21</v>
      </c>
      <c r="D53" s="47">
        <v>60</v>
      </c>
      <c r="E53" s="47">
        <v>55.2</v>
      </c>
    </row>
    <row r="54" spans="1:5">
      <c r="A54" s="44">
        <v>42839.694224537001</v>
      </c>
      <c r="B54" s="45" t="s">
        <v>109</v>
      </c>
      <c r="C54" s="46" t="s">
        <v>18</v>
      </c>
      <c r="D54" s="47">
        <v>100</v>
      </c>
      <c r="E54" s="47">
        <v>92</v>
      </c>
    </row>
    <row r="55" spans="1:5">
      <c r="A55" s="44">
        <v>42839.743298611</v>
      </c>
      <c r="B55" s="45" t="s">
        <v>525</v>
      </c>
      <c r="C55" s="46" t="s">
        <v>18</v>
      </c>
      <c r="D55" s="47">
        <v>200</v>
      </c>
      <c r="E55" s="47">
        <v>184</v>
      </c>
    </row>
    <row r="56" spans="1:5">
      <c r="A56" s="44">
        <v>42839.751041666997</v>
      </c>
      <c r="B56" s="45" t="s">
        <v>110</v>
      </c>
      <c r="C56" s="46" t="s">
        <v>18</v>
      </c>
      <c r="D56" s="47">
        <v>150</v>
      </c>
      <c r="E56" s="47">
        <v>138</v>
      </c>
    </row>
    <row r="57" spans="1:5">
      <c r="A57" s="44">
        <v>42839.807442129997</v>
      </c>
      <c r="B57" s="45" t="s">
        <v>69</v>
      </c>
      <c r="C57" s="46" t="s">
        <v>18</v>
      </c>
      <c r="D57" s="47">
        <v>40</v>
      </c>
      <c r="E57" s="47">
        <v>36.799999999999997</v>
      </c>
    </row>
    <row r="58" spans="1:5">
      <c r="A58" s="44">
        <v>42839.830636573999</v>
      </c>
      <c r="B58" s="45" t="s">
        <v>68</v>
      </c>
      <c r="C58" s="46" t="s">
        <v>18</v>
      </c>
      <c r="D58" s="47">
        <v>100</v>
      </c>
      <c r="E58" s="47">
        <v>92</v>
      </c>
    </row>
    <row r="59" spans="1:5">
      <c r="A59" s="44">
        <v>42840.341493056003</v>
      </c>
      <c r="B59" s="45" t="s">
        <v>524</v>
      </c>
      <c r="C59" s="46" t="s">
        <v>21</v>
      </c>
      <c r="D59" s="47">
        <v>350</v>
      </c>
      <c r="E59" s="47">
        <v>322</v>
      </c>
    </row>
    <row r="60" spans="1:5">
      <c r="A60" s="44">
        <v>42840.368437500001</v>
      </c>
      <c r="B60" s="45" t="s">
        <v>71</v>
      </c>
      <c r="C60" s="46" t="s">
        <v>17</v>
      </c>
      <c r="D60" s="47">
        <v>50</v>
      </c>
      <c r="E60" s="47">
        <v>46</v>
      </c>
    </row>
    <row r="61" spans="1:5">
      <c r="A61" s="44">
        <v>42840.460266203998</v>
      </c>
      <c r="B61" s="45" t="s">
        <v>66</v>
      </c>
      <c r="C61" s="46" t="s">
        <v>18</v>
      </c>
      <c r="D61" s="47">
        <v>100</v>
      </c>
      <c r="E61" s="47">
        <v>92</v>
      </c>
    </row>
    <row r="62" spans="1:5">
      <c r="A62" s="44">
        <v>42840.691446759003</v>
      </c>
      <c r="B62" s="45" t="s">
        <v>27</v>
      </c>
      <c r="C62" s="46" t="s">
        <v>18</v>
      </c>
      <c r="D62" s="47">
        <v>400</v>
      </c>
      <c r="E62" s="47">
        <v>368</v>
      </c>
    </row>
    <row r="63" spans="1:5">
      <c r="A63" s="44">
        <v>42841.364108795999</v>
      </c>
      <c r="B63" s="45" t="s">
        <v>67</v>
      </c>
      <c r="C63" s="46" t="s">
        <v>17</v>
      </c>
      <c r="D63" s="47">
        <v>50</v>
      </c>
      <c r="E63" s="47">
        <v>46</v>
      </c>
    </row>
    <row r="64" spans="1:5">
      <c r="A64" s="44">
        <v>42841.409814815001</v>
      </c>
      <c r="B64" s="45" t="s">
        <v>523</v>
      </c>
      <c r="C64" s="46" t="s">
        <v>18</v>
      </c>
      <c r="D64" s="47">
        <v>100</v>
      </c>
      <c r="E64" s="47">
        <v>92</v>
      </c>
    </row>
    <row r="65" spans="1:5">
      <c r="A65" s="44">
        <v>42841.442881944</v>
      </c>
      <c r="B65" s="45" t="s">
        <v>25</v>
      </c>
      <c r="C65" s="46" t="s">
        <v>21</v>
      </c>
      <c r="D65" s="47">
        <v>1000</v>
      </c>
      <c r="E65" s="47">
        <v>920</v>
      </c>
    </row>
    <row r="66" spans="1:5">
      <c r="A66" s="44">
        <v>42841.498032406998</v>
      </c>
      <c r="B66" s="45" t="s">
        <v>69</v>
      </c>
      <c r="C66" s="46" t="s">
        <v>18</v>
      </c>
      <c r="D66" s="47">
        <v>40</v>
      </c>
      <c r="E66" s="47">
        <v>36.799999999999997</v>
      </c>
    </row>
    <row r="67" spans="1:5">
      <c r="A67" s="44">
        <v>42843.331585647997</v>
      </c>
      <c r="B67" s="45" t="s">
        <v>522</v>
      </c>
      <c r="C67" s="46" t="s">
        <v>20</v>
      </c>
      <c r="D67" s="47">
        <v>100</v>
      </c>
      <c r="E67" s="47">
        <v>95.05</v>
      </c>
    </row>
    <row r="68" spans="1:5">
      <c r="A68" s="44">
        <v>42843.835567130001</v>
      </c>
      <c r="B68" s="45" t="s">
        <v>521</v>
      </c>
      <c r="C68" s="46" t="s">
        <v>18</v>
      </c>
      <c r="D68" s="47">
        <v>50</v>
      </c>
      <c r="E68" s="47">
        <v>46</v>
      </c>
    </row>
    <row r="69" spans="1:5">
      <c r="A69" s="44">
        <v>42844.733900462998</v>
      </c>
      <c r="B69" s="45" t="s">
        <v>22</v>
      </c>
      <c r="C69" s="46" t="s">
        <v>17</v>
      </c>
      <c r="D69" s="47">
        <v>100</v>
      </c>
      <c r="E69" s="47">
        <v>92</v>
      </c>
    </row>
    <row r="70" spans="1:5">
      <c r="A70" s="44">
        <v>42844.734722221998</v>
      </c>
      <c r="B70" s="45" t="s">
        <v>22</v>
      </c>
      <c r="C70" s="46" t="s">
        <v>17</v>
      </c>
      <c r="D70" s="47">
        <v>100</v>
      </c>
      <c r="E70" s="47">
        <v>92</v>
      </c>
    </row>
    <row r="71" spans="1:5">
      <c r="A71" s="44">
        <v>42844.735659721999</v>
      </c>
      <c r="B71" s="45" t="s">
        <v>22</v>
      </c>
      <c r="C71" s="46" t="s">
        <v>17</v>
      </c>
      <c r="D71" s="47">
        <v>100</v>
      </c>
      <c r="E71" s="47">
        <v>92</v>
      </c>
    </row>
    <row r="72" spans="1:5">
      <c r="A72" s="44">
        <v>42844.736435184997</v>
      </c>
      <c r="B72" s="45" t="s">
        <v>22</v>
      </c>
      <c r="C72" s="46" t="s">
        <v>17</v>
      </c>
      <c r="D72" s="47">
        <v>100</v>
      </c>
      <c r="E72" s="47">
        <v>92</v>
      </c>
    </row>
    <row r="73" spans="1:5">
      <c r="A73" s="44">
        <v>42844.828125</v>
      </c>
      <c r="B73" s="45" t="s">
        <v>520</v>
      </c>
      <c r="C73" s="46" t="s">
        <v>18</v>
      </c>
      <c r="D73" s="47">
        <v>300</v>
      </c>
      <c r="E73" s="47">
        <v>276</v>
      </c>
    </row>
    <row r="74" spans="1:5">
      <c r="A74" s="44">
        <v>42845.543425926</v>
      </c>
      <c r="B74" s="45" t="s">
        <v>70</v>
      </c>
      <c r="C74" s="46" t="s">
        <v>21</v>
      </c>
      <c r="D74" s="47">
        <v>200</v>
      </c>
      <c r="E74" s="47">
        <v>184</v>
      </c>
    </row>
    <row r="75" spans="1:5">
      <c r="A75" s="44">
        <v>42845.591261574002</v>
      </c>
      <c r="B75" s="45" t="s">
        <v>23</v>
      </c>
      <c r="C75" s="46" t="s">
        <v>17</v>
      </c>
      <c r="D75" s="47">
        <v>500</v>
      </c>
      <c r="E75" s="47">
        <v>460</v>
      </c>
    </row>
    <row r="76" spans="1:5">
      <c r="A76" s="44">
        <v>42845.601921296002</v>
      </c>
      <c r="B76" s="45" t="s">
        <v>519</v>
      </c>
      <c r="C76" s="46" t="s">
        <v>21</v>
      </c>
      <c r="D76" s="47">
        <v>100</v>
      </c>
      <c r="E76" s="47">
        <v>92</v>
      </c>
    </row>
    <row r="77" spans="1:5">
      <c r="A77" s="44">
        <v>42845.863506943999</v>
      </c>
      <c r="B77" s="45" t="s">
        <v>69</v>
      </c>
      <c r="C77" s="46" t="s">
        <v>18</v>
      </c>
      <c r="D77" s="47">
        <v>50</v>
      </c>
      <c r="E77" s="47">
        <v>46</v>
      </c>
    </row>
    <row r="78" spans="1:5">
      <c r="A78" s="44">
        <v>42845.886215277998</v>
      </c>
      <c r="B78" s="45" t="s">
        <v>518</v>
      </c>
      <c r="C78" s="46" t="s">
        <v>21</v>
      </c>
      <c r="D78" s="47">
        <v>900</v>
      </c>
      <c r="E78" s="47">
        <v>828</v>
      </c>
    </row>
    <row r="79" spans="1:5">
      <c r="A79" s="44">
        <v>42846.297025462998</v>
      </c>
      <c r="B79" s="45" t="s">
        <v>16</v>
      </c>
      <c r="C79" s="46" t="s">
        <v>17</v>
      </c>
      <c r="D79" s="47">
        <v>200</v>
      </c>
      <c r="E79" s="47">
        <v>184</v>
      </c>
    </row>
    <row r="80" spans="1:5">
      <c r="A80" s="44">
        <v>42846.314189814999</v>
      </c>
      <c r="B80" s="45" t="s">
        <v>16</v>
      </c>
      <c r="C80" s="46" t="s">
        <v>17</v>
      </c>
      <c r="D80" s="47">
        <v>300</v>
      </c>
      <c r="E80" s="47">
        <v>276</v>
      </c>
    </row>
    <row r="81" spans="1:5">
      <c r="A81" s="44">
        <v>42846.315428241003</v>
      </c>
      <c r="B81" s="45" t="s">
        <v>16</v>
      </c>
      <c r="C81" s="46" t="s">
        <v>17</v>
      </c>
      <c r="D81" s="47">
        <v>250</v>
      </c>
      <c r="E81" s="47">
        <v>230</v>
      </c>
    </row>
    <row r="82" spans="1:5">
      <c r="A82" s="44">
        <v>42846.316192129998</v>
      </c>
      <c r="B82" s="45" t="s">
        <v>16</v>
      </c>
      <c r="C82" s="46" t="s">
        <v>17</v>
      </c>
      <c r="D82" s="47">
        <v>250</v>
      </c>
      <c r="E82" s="47">
        <v>230</v>
      </c>
    </row>
    <row r="83" spans="1:5">
      <c r="A83" s="44">
        <v>42846.611666666999</v>
      </c>
      <c r="B83" s="45" t="s">
        <v>26</v>
      </c>
      <c r="C83" s="46" t="s">
        <v>18</v>
      </c>
      <c r="D83" s="47">
        <v>75</v>
      </c>
      <c r="E83" s="47">
        <v>69</v>
      </c>
    </row>
    <row r="84" spans="1:5">
      <c r="A84" s="44">
        <v>42846.615624999999</v>
      </c>
      <c r="B84" s="45" t="s">
        <v>26</v>
      </c>
      <c r="C84" s="46" t="s">
        <v>18</v>
      </c>
      <c r="D84" s="47">
        <v>75</v>
      </c>
      <c r="E84" s="47">
        <v>69</v>
      </c>
    </row>
    <row r="85" spans="1:5">
      <c r="A85" s="44">
        <v>42846.858368055997</v>
      </c>
      <c r="B85" s="45" t="s">
        <v>517</v>
      </c>
      <c r="C85" s="46" t="s">
        <v>18</v>
      </c>
      <c r="D85" s="47">
        <v>500</v>
      </c>
      <c r="E85" s="47">
        <v>460</v>
      </c>
    </row>
    <row r="86" spans="1:5">
      <c r="A86" s="44">
        <v>42846.882870369998</v>
      </c>
      <c r="B86" s="45" t="s">
        <v>69</v>
      </c>
      <c r="C86" s="46" t="s">
        <v>18</v>
      </c>
      <c r="D86" s="47">
        <v>10</v>
      </c>
      <c r="E86" s="47">
        <v>9.1999999999999993</v>
      </c>
    </row>
    <row r="87" spans="1:5">
      <c r="A87" s="44">
        <v>42847.392141204</v>
      </c>
      <c r="B87" s="45" t="s">
        <v>516</v>
      </c>
      <c r="C87" s="46" t="s">
        <v>21</v>
      </c>
      <c r="D87" s="47">
        <v>100</v>
      </c>
      <c r="E87" s="47">
        <v>92</v>
      </c>
    </row>
    <row r="88" spans="1:5">
      <c r="A88" s="44">
        <v>42847.917939815001</v>
      </c>
      <c r="B88" s="45" t="s">
        <v>515</v>
      </c>
      <c r="C88" s="46" t="s">
        <v>17</v>
      </c>
      <c r="D88" s="47">
        <v>200</v>
      </c>
      <c r="E88" s="47">
        <v>184</v>
      </c>
    </row>
    <row r="89" spans="1:5">
      <c r="A89" s="44">
        <v>42847.931157407002</v>
      </c>
      <c r="B89" s="45" t="s">
        <v>514</v>
      </c>
      <c r="C89" s="46" t="s">
        <v>17</v>
      </c>
      <c r="D89" s="47">
        <v>100</v>
      </c>
      <c r="E89" s="47">
        <v>92</v>
      </c>
    </row>
    <row r="90" spans="1:5">
      <c r="A90" s="44">
        <v>42848.645335647998</v>
      </c>
      <c r="B90" s="45" t="s">
        <v>513</v>
      </c>
      <c r="C90" s="46" t="s">
        <v>21</v>
      </c>
      <c r="D90" s="47">
        <v>100</v>
      </c>
      <c r="E90" s="47">
        <v>92</v>
      </c>
    </row>
    <row r="91" spans="1:5">
      <c r="A91" s="44">
        <v>42849.507407407</v>
      </c>
      <c r="B91" s="45" t="s">
        <v>27</v>
      </c>
      <c r="C91" s="46" t="s">
        <v>18</v>
      </c>
      <c r="D91" s="47">
        <v>100</v>
      </c>
      <c r="E91" s="47">
        <v>92</v>
      </c>
    </row>
    <row r="92" spans="1:5">
      <c r="A92" s="44">
        <v>42849.984305555998</v>
      </c>
      <c r="B92" s="45" t="s">
        <v>106</v>
      </c>
      <c r="C92" s="46" t="s">
        <v>17</v>
      </c>
      <c r="D92" s="47">
        <v>100</v>
      </c>
      <c r="E92" s="47">
        <v>92</v>
      </c>
    </row>
    <row r="93" spans="1:5">
      <c r="A93" s="44">
        <v>42850.318530092998</v>
      </c>
      <c r="B93" s="45" t="s">
        <v>69</v>
      </c>
      <c r="C93" s="46" t="s">
        <v>18</v>
      </c>
      <c r="D93" s="47">
        <v>40</v>
      </c>
      <c r="E93" s="47">
        <v>36.799999999999997</v>
      </c>
    </row>
    <row r="94" spans="1:5">
      <c r="A94" s="44">
        <v>42850.624884258999</v>
      </c>
      <c r="B94" s="45" t="s">
        <v>512</v>
      </c>
      <c r="C94" s="46" t="s">
        <v>18</v>
      </c>
      <c r="D94" s="47">
        <v>40</v>
      </c>
      <c r="E94" s="47">
        <v>36.799999999999997</v>
      </c>
    </row>
    <row r="95" spans="1:5">
      <c r="A95" s="44">
        <v>42850.625821759</v>
      </c>
      <c r="B95" s="45" t="s">
        <v>511</v>
      </c>
      <c r="C95" s="46" t="s">
        <v>18</v>
      </c>
      <c r="D95" s="47">
        <v>100</v>
      </c>
      <c r="E95" s="47">
        <v>92</v>
      </c>
    </row>
    <row r="96" spans="1:5">
      <c r="A96" s="44">
        <v>42850.656979166997</v>
      </c>
      <c r="B96" s="45" t="s">
        <v>510</v>
      </c>
      <c r="C96" s="46" t="s">
        <v>17</v>
      </c>
      <c r="D96" s="47">
        <v>200</v>
      </c>
      <c r="E96" s="47">
        <v>184</v>
      </c>
    </row>
    <row r="97" spans="1:5">
      <c r="A97" s="44">
        <v>42850.711898148002</v>
      </c>
      <c r="B97" s="45" t="s">
        <v>509</v>
      </c>
      <c r="C97" s="46" t="s">
        <v>18</v>
      </c>
      <c r="D97" s="47">
        <v>300</v>
      </c>
      <c r="E97" s="47">
        <v>276</v>
      </c>
    </row>
    <row r="98" spans="1:5">
      <c r="A98" s="44">
        <v>42850.873148147999</v>
      </c>
      <c r="B98" s="45" t="s">
        <v>508</v>
      </c>
      <c r="C98" s="46" t="s">
        <v>18</v>
      </c>
      <c r="D98" s="47">
        <v>100</v>
      </c>
      <c r="E98" s="47">
        <v>92</v>
      </c>
    </row>
    <row r="99" spans="1:5">
      <c r="A99" s="44">
        <v>42850.874953703998</v>
      </c>
      <c r="B99" s="45" t="s">
        <v>507</v>
      </c>
      <c r="C99" s="46" t="s">
        <v>17</v>
      </c>
      <c r="D99" s="47">
        <v>100</v>
      </c>
      <c r="E99" s="47">
        <v>92</v>
      </c>
    </row>
    <row r="100" spans="1:5">
      <c r="A100" s="44">
        <v>42850.889849537001</v>
      </c>
      <c r="B100" s="45" t="s">
        <v>506</v>
      </c>
      <c r="C100" s="46" t="s">
        <v>18</v>
      </c>
      <c r="D100" s="47">
        <v>100</v>
      </c>
      <c r="E100" s="47">
        <v>92</v>
      </c>
    </row>
    <row r="101" spans="1:5">
      <c r="A101" s="44">
        <v>42850.893437500003</v>
      </c>
      <c r="B101" s="45" t="s">
        <v>505</v>
      </c>
      <c r="C101" s="46" t="s">
        <v>17</v>
      </c>
      <c r="D101" s="47">
        <v>100</v>
      </c>
      <c r="E101" s="47">
        <v>92</v>
      </c>
    </row>
    <row r="102" spans="1:5">
      <c r="A102" s="44">
        <v>42850.918078704002</v>
      </c>
      <c r="B102" s="45" t="s">
        <v>504</v>
      </c>
      <c r="C102" s="46" t="s">
        <v>17</v>
      </c>
      <c r="D102" s="47">
        <v>150</v>
      </c>
      <c r="E102" s="47">
        <v>138</v>
      </c>
    </row>
    <row r="103" spans="1:5">
      <c r="A103" s="44">
        <v>42851.418414352003</v>
      </c>
      <c r="B103" s="45" t="s">
        <v>24</v>
      </c>
      <c r="C103" s="46" t="s">
        <v>20</v>
      </c>
      <c r="D103" s="47">
        <v>300</v>
      </c>
      <c r="E103" s="47">
        <v>285.14999999999998</v>
      </c>
    </row>
    <row r="104" spans="1:5">
      <c r="A104" s="44">
        <v>42851.429537037002</v>
      </c>
      <c r="B104" s="45" t="s">
        <v>503</v>
      </c>
      <c r="C104" s="46" t="s">
        <v>18</v>
      </c>
      <c r="D104" s="47">
        <v>100</v>
      </c>
      <c r="E104" s="47">
        <v>92</v>
      </c>
    </row>
    <row r="105" spans="1:5">
      <c r="A105" s="44">
        <v>42851.563622684997</v>
      </c>
      <c r="B105" s="45" t="s">
        <v>502</v>
      </c>
      <c r="C105" s="46" t="s">
        <v>18</v>
      </c>
      <c r="D105" s="47">
        <v>100</v>
      </c>
      <c r="E105" s="47">
        <v>92</v>
      </c>
    </row>
    <row r="106" spans="1:5">
      <c r="A106" s="44">
        <v>42851.565937500003</v>
      </c>
      <c r="B106" s="45" t="s">
        <v>501</v>
      </c>
      <c r="C106" s="46" t="s">
        <v>18</v>
      </c>
      <c r="D106" s="47">
        <v>100</v>
      </c>
      <c r="E106" s="47">
        <v>92</v>
      </c>
    </row>
    <row r="107" spans="1:5">
      <c r="A107" s="44">
        <v>42851.566747684999</v>
      </c>
      <c r="B107" s="45" t="s">
        <v>500</v>
      </c>
      <c r="C107" s="46" t="s">
        <v>18</v>
      </c>
      <c r="D107" s="47">
        <v>100</v>
      </c>
      <c r="E107" s="47">
        <v>92</v>
      </c>
    </row>
    <row r="108" spans="1:5">
      <c r="A108" s="44">
        <v>42851.567129629999</v>
      </c>
      <c r="B108" s="45" t="s">
        <v>499</v>
      </c>
      <c r="C108" s="46" t="s">
        <v>18</v>
      </c>
      <c r="D108" s="47">
        <v>100</v>
      </c>
      <c r="E108" s="47">
        <v>92</v>
      </c>
    </row>
    <row r="109" spans="1:5">
      <c r="A109" s="44">
        <v>42851.570659721998</v>
      </c>
      <c r="B109" s="45" t="s">
        <v>498</v>
      </c>
      <c r="C109" s="46" t="s">
        <v>18</v>
      </c>
      <c r="D109" s="47">
        <v>100</v>
      </c>
      <c r="E109" s="47">
        <v>92</v>
      </c>
    </row>
    <row r="110" spans="1:5">
      <c r="A110" s="44">
        <v>42851.573668981</v>
      </c>
      <c r="B110" s="45" t="s">
        <v>497</v>
      </c>
      <c r="C110" s="46" t="s">
        <v>18</v>
      </c>
      <c r="D110" s="47">
        <v>50</v>
      </c>
      <c r="E110" s="47">
        <v>46</v>
      </c>
    </row>
    <row r="111" spans="1:5">
      <c r="A111" s="44">
        <v>42851.573842593003</v>
      </c>
      <c r="B111" s="45" t="s">
        <v>496</v>
      </c>
      <c r="C111" s="46" t="s">
        <v>18</v>
      </c>
      <c r="D111" s="47">
        <v>300</v>
      </c>
      <c r="E111" s="47">
        <v>276</v>
      </c>
    </row>
    <row r="112" spans="1:5">
      <c r="A112" s="44">
        <v>42851.574247684999</v>
      </c>
      <c r="B112" s="45" t="s">
        <v>495</v>
      </c>
      <c r="C112" s="46" t="s">
        <v>21</v>
      </c>
      <c r="D112" s="47">
        <v>100</v>
      </c>
      <c r="E112" s="47">
        <v>92</v>
      </c>
    </row>
    <row r="113" spans="1:5">
      <c r="A113" s="44">
        <v>42851.574398147997</v>
      </c>
      <c r="B113" s="45" t="s">
        <v>494</v>
      </c>
      <c r="C113" s="46" t="s">
        <v>18</v>
      </c>
      <c r="D113" s="47">
        <v>100</v>
      </c>
      <c r="E113" s="47">
        <v>92</v>
      </c>
    </row>
    <row r="114" spans="1:5">
      <c r="A114" s="44">
        <v>42851.574699074001</v>
      </c>
      <c r="B114" s="45" t="s">
        <v>493</v>
      </c>
      <c r="C114" s="46" t="s">
        <v>18</v>
      </c>
      <c r="D114" s="47">
        <v>300</v>
      </c>
      <c r="E114" s="47">
        <v>276</v>
      </c>
    </row>
    <row r="115" spans="1:5">
      <c r="A115" s="44">
        <v>42851.574826388998</v>
      </c>
      <c r="B115" s="45" t="s">
        <v>492</v>
      </c>
      <c r="C115" s="46" t="s">
        <v>18</v>
      </c>
      <c r="D115" s="47">
        <v>100</v>
      </c>
      <c r="E115" s="47">
        <v>92</v>
      </c>
    </row>
    <row r="116" spans="1:5">
      <c r="A116" s="44">
        <v>42851.574872685</v>
      </c>
      <c r="B116" s="45" t="s">
        <v>491</v>
      </c>
      <c r="C116" s="46" t="s">
        <v>18</v>
      </c>
      <c r="D116" s="47">
        <v>200</v>
      </c>
      <c r="E116" s="47">
        <v>184</v>
      </c>
    </row>
    <row r="117" spans="1:5">
      <c r="A117" s="44">
        <v>42851.575648147998</v>
      </c>
      <c r="B117" s="45" t="s">
        <v>490</v>
      </c>
      <c r="C117" s="46" t="s">
        <v>20</v>
      </c>
      <c r="D117" s="47">
        <v>100</v>
      </c>
      <c r="E117" s="47">
        <v>95.05</v>
      </c>
    </row>
    <row r="118" spans="1:5">
      <c r="A118" s="44">
        <v>42851.576284722003</v>
      </c>
      <c r="B118" s="45" t="s">
        <v>489</v>
      </c>
      <c r="C118" s="46" t="s">
        <v>18</v>
      </c>
      <c r="D118" s="47">
        <v>50</v>
      </c>
      <c r="E118" s="47">
        <v>46</v>
      </c>
    </row>
    <row r="119" spans="1:5">
      <c r="A119" s="44">
        <v>42851.576539351998</v>
      </c>
      <c r="B119" s="45" t="s">
        <v>488</v>
      </c>
      <c r="C119" s="46" t="s">
        <v>17</v>
      </c>
      <c r="D119" s="47">
        <v>300</v>
      </c>
      <c r="E119" s="47">
        <v>276</v>
      </c>
    </row>
    <row r="120" spans="1:5">
      <c r="A120" s="44">
        <v>42851.576909722004</v>
      </c>
      <c r="B120" s="45" t="s">
        <v>487</v>
      </c>
      <c r="C120" s="46" t="s">
        <v>17</v>
      </c>
      <c r="D120" s="47">
        <v>100</v>
      </c>
      <c r="E120" s="47">
        <v>92</v>
      </c>
    </row>
    <row r="121" spans="1:5">
      <c r="A121" s="44">
        <v>42851.577905093</v>
      </c>
      <c r="B121" s="45" t="s">
        <v>423</v>
      </c>
      <c r="C121" s="46" t="s">
        <v>18</v>
      </c>
      <c r="D121" s="47">
        <v>25</v>
      </c>
      <c r="E121" s="47">
        <v>23</v>
      </c>
    </row>
    <row r="122" spans="1:5">
      <c r="A122" s="44">
        <v>42851.578750000001</v>
      </c>
      <c r="B122" s="45" t="s">
        <v>486</v>
      </c>
      <c r="C122" s="46" t="s">
        <v>18</v>
      </c>
      <c r="D122" s="47">
        <v>50</v>
      </c>
      <c r="E122" s="47">
        <v>46</v>
      </c>
    </row>
    <row r="123" spans="1:5">
      <c r="A123" s="44">
        <v>42851.580208332998</v>
      </c>
      <c r="B123" s="45" t="s">
        <v>485</v>
      </c>
      <c r="C123" s="46" t="s">
        <v>18</v>
      </c>
      <c r="D123" s="47">
        <v>400</v>
      </c>
      <c r="E123" s="47">
        <v>368</v>
      </c>
    </row>
    <row r="124" spans="1:5">
      <c r="A124" s="44">
        <v>42851.580300925998</v>
      </c>
      <c r="B124" s="45" t="s">
        <v>484</v>
      </c>
      <c r="C124" s="46" t="s">
        <v>18</v>
      </c>
      <c r="D124" s="47">
        <v>70</v>
      </c>
      <c r="E124" s="47">
        <v>64.400000000000006</v>
      </c>
    </row>
    <row r="125" spans="1:5">
      <c r="A125" s="44">
        <v>42851.582511574001</v>
      </c>
      <c r="B125" s="45" t="s">
        <v>483</v>
      </c>
      <c r="C125" s="46" t="s">
        <v>17</v>
      </c>
      <c r="D125" s="47">
        <v>150</v>
      </c>
      <c r="E125" s="47">
        <v>138</v>
      </c>
    </row>
    <row r="126" spans="1:5">
      <c r="A126" s="44">
        <v>42851.583854167002</v>
      </c>
      <c r="B126" s="45" t="s">
        <v>482</v>
      </c>
      <c r="C126" s="46" t="s">
        <v>18</v>
      </c>
      <c r="D126" s="47">
        <v>100</v>
      </c>
      <c r="E126" s="47">
        <v>92</v>
      </c>
    </row>
    <row r="127" spans="1:5">
      <c r="A127" s="44">
        <v>42851.583969906998</v>
      </c>
      <c r="B127" s="45" t="s">
        <v>481</v>
      </c>
      <c r="C127" s="46" t="s">
        <v>20</v>
      </c>
      <c r="D127" s="47">
        <v>100</v>
      </c>
      <c r="E127" s="47">
        <v>95.05</v>
      </c>
    </row>
    <row r="128" spans="1:5">
      <c r="A128" s="44">
        <v>42851.586180555998</v>
      </c>
      <c r="B128" s="45" t="s">
        <v>480</v>
      </c>
      <c r="C128" s="46" t="s">
        <v>18</v>
      </c>
      <c r="D128" s="47">
        <v>500</v>
      </c>
      <c r="E128" s="47">
        <v>460</v>
      </c>
    </row>
    <row r="129" spans="1:5">
      <c r="A129" s="44">
        <v>42851.586597221998</v>
      </c>
      <c r="B129" s="45" t="s">
        <v>479</v>
      </c>
      <c r="C129" s="46" t="s">
        <v>18</v>
      </c>
      <c r="D129" s="47">
        <v>200</v>
      </c>
      <c r="E129" s="47">
        <v>184</v>
      </c>
    </row>
    <row r="130" spans="1:5">
      <c r="A130" s="44">
        <v>42851.589189815</v>
      </c>
      <c r="B130" s="45" t="s">
        <v>478</v>
      </c>
      <c r="C130" s="46" t="s">
        <v>18</v>
      </c>
      <c r="D130" s="47">
        <v>100</v>
      </c>
      <c r="E130" s="47">
        <v>92</v>
      </c>
    </row>
    <row r="131" spans="1:5">
      <c r="A131" s="44">
        <v>42851.589641204002</v>
      </c>
      <c r="B131" s="45" t="s">
        <v>477</v>
      </c>
      <c r="C131" s="46" t="s">
        <v>18</v>
      </c>
      <c r="D131" s="47">
        <v>100</v>
      </c>
      <c r="E131" s="47">
        <v>92</v>
      </c>
    </row>
    <row r="132" spans="1:5">
      <c r="A132" s="44">
        <v>42851.589780093003</v>
      </c>
      <c r="B132" s="45" t="s">
        <v>476</v>
      </c>
      <c r="C132" s="46" t="s">
        <v>18</v>
      </c>
      <c r="D132" s="47">
        <v>200</v>
      </c>
      <c r="E132" s="47">
        <v>184</v>
      </c>
    </row>
    <row r="133" spans="1:5">
      <c r="A133" s="44">
        <v>42851.590324074001</v>
      </c>
      <c r="B133" s="45" t="s">
        <v>475</v>
      </c>
      <c r="C133" s="46" t="s">
        <v>20</v>
      </c>
      <c r="D133" s="47">
        <v>200</v>
      </c>
      <c r="E133" s="47">
        <v>190.1</v>
      </c>
    </row>
    <row r="134" spans="1:5">
      <c r="A134" s="44">
        <v>42851.591655092998</v>
      </c>
      <c r="B134" s="45" t="s">
        <v>474</v>
      </c>
      <c r="C134" s="46" t="s">
        <v>21</v>
      </c>
      <c r="D134" s="47">
        <v>50</v>
      </c>
      <c r="E134" s="47">
        <v>46</v>
      </c>
    </row>
    <row r="135" spans="1:5">
      <c r="A135" s="44">
        <v>42851.591840278001</v>
      </c>
      <c r="B135" s="45" t="s">
        <v>473</v>
      </c>
      <c r="C135" s="46" t="s">
        <v>17</v>
      </c>
      <c r="D135" s="47">
        <v>100</v>
      </c>
      <c r="E135" s="47">
        <v>92</v>
      </c>
    </row>
    <row r="136" spans="1:5">
      <c r="A136" s="44">
        <v>42851.593240741</v>
      </c>
      <c r="B136" s="45" t="s">
        <v>472</v>
      </c>
      <c r="C136" s="46" t="s">
        <v>18</v>
      </c>
      <c r="D136" s="47">
        <v>200</v>
      </c>
      <c r="E136" s="47">
        <v>184</v>
      </c>
    </row>
    <row r="137" spans="1:5">
      <c r="A137" s="44">
        <v>42851.594409721998</v>
      </c>
      <c r="B137" s="45" t="s">
        <v>471</v>
      </c>
      <c r="C137" s="46" t="s">
        <v>20</v>
      </c>
      <c r="D137" s="47">
        <v>10</v>
      </c>
      <c r="E137" s="47">
        <v>9.5</v>
      </c>
    </row>
    <row r="138" spans="1:5">
      <c r="A138" s="44">
        <v>42851.595451389003</v>
      </c>
      <c r="B138" s="45" t="s">
        <v>19</v>
      </c>
      <c r="C138" s="46" t="s">
        <v>20</v>
      </c>
      <c r="D138" s="47">
        <v>500</v>
      </c>
      <c r="E138" s="47">
        <v>475.25</v>
      </c>
    </row>
    <row r="139" spans="1:5">
      <c r="A139" s="44">
        <v>42851.596134259002</v>
      </c>
      <c r="B139" s="45" t="s">
        <v>405</v>
      </c>
      <c r="C139" s="46" t="s">
        <v>17</v>
      </c>
      <c r="D139" s="47">
        <v>100</v>
      </c>
      <c r="E139" s="47">
        <v>92</v>
      </c>
    </row>
    <row r="140" spans="1:5">
      <c r="A140" s="44">
        <v>42851.596261573999</v>
      </c>
      <c r="B140" s="45" t="s">
        <v>470</v>
      </c>
      <c r="C140" s="46" t="s">
        <v>20</v>
      </c>
      <c r="D140" s="47">
        <v>200</v>
      </c>
      <c r="E140" s="47">
        <v>190.1</v>
      </c>
    </row>
    <row r="141" spans="1:5">
      <c r="A141" s="44">
        <v>42851.597638888998</v>
      </c>
      <c r="B141" s="45" t="s">
        <v>458</v>
      </c>
      <c r="C141" s="46" t="s">
        <v>18</v>
      </c>
      <c r="D141" s="47">
        <v>1000</v>
      </c>
      <c r="E141" s="47">
        <v>920</v>
      </c>
    </row>
    <row r="142" spans="1:5">
      <c r="A142" s="44">
        <v>42851.597696759003</v>
      </c>
      <c r="B142" s="45" t="s">
        <v>469</v>
      </c>
      <c r="C142" s="46" t="s">
        <v>17</v>
      </c>
      <c r="D142" s="47">
        <v>100</v>
      </c>
      <c r="E142" s="47">
        <v>92</v>
      </c>
    </row>
    <row r="143" spans="1:5">
      <c r="A143" s="44">
        <v>42851.597789352003</v>
      </c>
      <c r="B143" s="45" t="s">
        <v>468</v>
      </c>
      <c r="C143" s="46" t="s">
        <v>20</v>
      </c>
      <c r="D143" s="47">
        <v>300</v>
      </c>
      <c r="E143" s="47">
        <v>285.14999999999998</v>
      </c>
    </row>
    <row r="144" spans="1:5">
      <c r="A144" s="44">
        <v>42851.599282406998</v>
      </c>
      <c r="B144" s="45" t="s">
        <v>467</v>
      </c>
      <c r="C144" s="46" t="s">
        <v>18</v>
      </c>
      <c r="D144" s="47">
        <v>50</v>
      </c>
      <c r="E144" s="47">
        <v>46</v>
      </c>
    </row>
    <row r="145" spans="1:5">
      <c r="A145" s="44">
        <v>42851.599965278001</v>
      </c>
      <c r="B145" s="45" t="s">
        <v>466</v>
      </c>
      <c r="C145" s="46" t="s">
        <v>18</v>
      </c>
      <c r="D145" s="47">
        <v>1000</v>
      </c>
      <c r="E145" s="47">
        <v>920</v>
      </c>
    </row>
    <row r="146" spans="1:5">
      <c r="A146" s="44">
        <v>42851.600381944001</v>
      </c>
      <c r="B146" s="45" t="s">
        <v>465</v>
      </c>
      <c r="C146" s="46" t="s">
        <v>20</v>
      </c>
      <c r="D146" s="47">
        <v>100</v>
      </c>
      <c r="E146" s="47">
        <v>95.05</v>
      </c>
    </row>
    <row r="147" spans="1:5">
      <c r="A147" s="44">
        <v>42851.601504630002</v>
      </c>
      <c r="B147" s="45" t="s">
        <v>464</v>
      </c>
      <c r="C147" s="46" t="s">
        <v>18</v>
      </c>
      <c r="D147" s="47">
        <v>80</v>
      </c>
      <c r="E147" s="47">
        <v>73.599999999999994</v>
      </c>
    </row>
    <row r="148" spans="1:5">
      <c r="A148" s="44">
        <v>42851.604004629997</v>
      </c>
      <c r="B148" s="45" t="s">
        <v>463</v>
      </c>
      <c r="C148" s="46" t="s">
        <v>20</v>
      </c>
      <c r="D148" s="47">
        <v>100</v>
      </c>
      <c r="E148" s="47">
        <v>95.05</v>
      </c>
    </row>
    <row r="149" spans="1:5">
      <c r="A149" s="44">
        <v>42851.604259259002</v>
      </c>
      <c r="B149" s="45" t="s">
        <v>462</v>
      </c>
      <c r="C149" s="46" t="s">
        <v>18</v>
      </c>
      <c r="D149" s="47">
        <v>100</v>
      </c>
      <c r="E149" s="47">
        <v>92</v>
      </c>
    </row>
    <row r="150" spans="1:5">
      <c r="A150" s="44">
        <v>42851.605844906997</v>
      </c>
      <c r="B150" s="45" t="s">
        <v>461</v>
      </c>
      <c r="C150" s="46" t="s">
        <v>17</v>
      </c>
      <c r="D150" s="47">
        <v>100</v>
      </c>
      <c r="E150" s="47">
        <v>92</v>
      </c>
    </row>
    <row r="151" spans="1:5">
      <c r="A151" s="44">
        <v>42851.607013888999</v>
      </c>
      <c r="B151" s="45" t="s">
        <v>460</v>
      </c>
      <c r="C151" s="46" t="s">
        <v>18</v>
      </c>
      <c r="D151" s="47">
        <v>30</v>
      </c>
      <c r="E151" s="47">
        <v>27.6</v>
      </c>
    </row>
    <row r="152" spans="1:5">
      <c r="A152" s="44">
        <v>42851.607974537001</v>
      </c>
      <c r="B152" s="45" t="s">
        <v>459</v>
      </c>
      <c r="C152" s="46" t="s">
        <v>21</v>
      </c>
      <c r="D152" s="47">
        <v>100</v>
      </c>
      <c r="E152" s="47">
        <v>92</v>
      </c>
    </row>
    <row r="153" spans="1:5">
      <c r="A153" s="44">
        <v>42851.608807869998</v>
      </c>
      <c r="B153" s="45" t="s">
        <v>458</v>
      </c>
      <c r="C153" s="46" t="s">
        <v>18</v>
      </c>
      <c r="D153" s="47">
        <v>1000</v>
      </c>
      <c r="E153" s="47">
        <v>920</v>
      </c>
    </row>
    <row r="154" spans="1:5">
      <c r="A154" s="44">
        <v>42851.609016203998</v>
      </c>
      <c r="B154" s="45" t="s">
        <v>457</v>
      </c>
      <c r="C154" s="46" t="s">
        <v>18</v>
      </c>
      <c r="D154" s="47">
        <v>50</v>
      </c>
      <c r="E154" s="47">
        <v>46</v>
      </c>
    </row>
    <row r="155" spans="1:5">
      <c r="A155" s="44">
        <v>42851.609409721998</v>
      </c>
      <c r="B155" s="45" t="s">
        <v>456</v>
      </c>
      <c r="C155" s="46" t="s">
        <v>20</v>
      </c>
      <c r="D155" s="47">
        <v>200</v>
      </c>
      <c r="E155" s="47">
        <v>190.1</v>
      </c>
    </row>
    <row r="156" spans="1:5">
      <c r="A156" s="44">
        <v>42851.611087963</v>
      </c>
      <c r="B156" s="45" t="s">
        <v>455</v>
      </c>
      <c r="C156" s="46" t="s">
        <v>17</v>
      </c>
      <c r="D156" s="47">
        <v>100</v>
      </c>
      <c r="E156" s="47">
        <v>92</v>
      </c>
    </row>
    <row r="157" spans="1:5">
      <c r="A157" s="44">
        <v>42851.612743056001</v>
      </c>
      <c r="B157" s="45" t="s">
        <v>454</v>
      </c>
      <c r="C157" s="46" t="s">
        <v>18</v>
      </c>
      <c r="D157" s="47">
        <v>200</v>
      </c>
      <c r="E157" s="47">
        <v>184</v>
      </c>
    </row>
    <row r="158" spans="1:5">
      <c r="A158" s="44">
        <v>42851.614525463003</v>
      </c>
      <c r="B158" s="45" t="s">
        <v>453</v>
      </c>
      <c r="C158" s="46" t="s">
        <v>18</v>
      </c>
      <c r="D158" s="47">
        <v>50</v>
      </c>
      <c r="E158" s="47">
        <v>46</v>
      </c>
    </row>
    <row r="159" spans="1:5">
      <c r="A159" s="44">
        <v>42851.614629629999</v>
      </c>
      <c r="B159" s="45" t="s">
        <v>452</v>
      </c>
      <c r="C159" s="46" t="s">
        <v>18</v>
      </c>
      <c r="D159" s="47">
        <v>100</v>
      </c>
      <c r="E159" s="47">
        <v>92</v>
      </c>
    </row>
    <row r="160" spans="1:5">
      <c r="A160" s="44">
        <v>42851.615856481003</v>
      </c>
      <c r="B160" s="45" t="s">
        <v>451</v>
      </c>
      <c r="C160" s="46" t="s">
        <v>20</v>
      </c>
      <c r="D160" s="47">
        <v>150</v>
      </c>
      <c r="E160" s="47">
        <v>142.57</v>
      </c>
    </row>
    <row r="161" spans="1:5">
      <c r="A161" s="44">
        <v>42851.617256944002</v>
      </c>
      <c r="B161" s="45" t="s">
        <v>450</v>
      </c>
      <c r="C161" s="46" t="s">
        <v>21</v>
      </c>
      <c r="D161" s="47">
        <v>50</v>
      </c>
      <c r="E161" s="47">
        <v>46</v>
      </c>
    </row>
    <row r="162" spans="1:5">
      <c r="A162" s="44">
        <v>42851.617523148001</v>
      </c>
      <c r="B162" s="45" t="s">
        <v>449</v>
      </c>
      <c r="C162" s="46" t="s">
        <v>20</v>
      </c>
      <c r="D162" s="47">
        <v>200</v>
      </c>
      <c r="E162" s="47">
        <v>190.1</v>
      </c>
    </row>
    <row r="163" spans="1:5">
      <c r="A163" s="44">
        <v>42851.621932870003</v>
      </c>
      <c r="B163" s="45" t="s">
        <v>448</v>
      </c>
      <c r="C163" s="46" t="s">
        <v>20</v>
      </c>
      <c r="D163" s="47">
        <v>100</v>
      </c>
      <c r="E163" s="47">
        <v>95.05</v>
      </c>
    </row>
    <row r="164" spans="1:5">
      <c r="A164" s="44">
        <v>42851.622442129999</v>
      </c>
      <c r="B164" s="45" t="s">
        <v>107</v>
      </c>
      <c r="C164" s="46" t="s">
        <v>17</v>
      </c>
      <c r="D164" s="47">
        <v>100</v>
      </c>
      <c r="E164" s="47">
        <v>92</v>
      </c>
    </row>
    <row r="165" spans="1:5">
      <c r="A165" s="44">
        <v>42851.626759259001</v>
      </c>
      <c r="B165" s="45" t="s">
        <v>447</v>
      </c>
      <c r="C165" s="46" t="s">
        <v>17</v>
      </c>
      <c r="D165" s="47">
        <v>100</v>
      </c>
      <c r="E165" s="47">
        <v>92</v>
      </c>
    </row>
    <row r="166" spans="1:5">
      <c r="A166" s="44">
        <v>42851.626782407002</v>
      </c>
      <c r="B166" s="45" t="s">
        <v>446</v>
      </c>
      <c r="C166" s="46" t="s">
        <v>18</v>
      </c>
      <c r="D166" s="47">
        <v>100</v>
      </c>
      <c r="E166" s="47">
        <v>92</v>
      </c>
    </row>
    <row r="167" spans="1:5">
      <c r="A167" s="44">
        <v>42851.628125000003</v>
      </c>
      <c r="B167" s="45" t="s">
        <v>445</v>
      </c>
      <c r="C167" s="46" t="s">
        <v>17</v>
      </c>
      <c r="D167" s="47">
        <v>300</v>
      </c>
      <c r="E167" s="47">
        <v>276</v>
      </c>
    </row>
    <row r="168" spans="1:5">
      <c r="A168" s="44">
        <v>42851.629803240998</v>
      </c>
      <c r="B168" s="45" t="s">
        <v>444</v>
      </c>
      <c r="C168" s="46" t="s">
        <v>18</v>
      </c>
      <c r="D168" s="47">
        <v>150</v>
      </c>
      <c r="E168" s="47">
        <v>138</v>
      </c>
    </row>
    <row r="169" spans="1:5">
      <c r="A169" s="44">
        <v>42851.631493055997</v>
      </c>
      <c r="B169" s="45" t="s">
        <v>276</v>
      </c>
      <c r="C169" s="46" t="s">
        <v>18</v>
      </c>
      <c r="D169" s="47">
        <v>100</v>
      </c>
      <c r="E169" s="47">
        <v>92</v>
      </c>
    </row>
    <row r="170" spans="1:5">
      <c r="A170" s="44">
        <v>42851.632118055997</v>
      </c>
      <c r="B170" s="45" t="s">
        <v>443</v>
      </c>
      <c r="C170" s="46" t="s">
        <v>21</v>
      </c>
      <c r="D170" s="47">
        <v>100</v>
      </c>
      <c r="E170" s="47">
        <v>92</v>
      </c>
    </row>
    <row r="171" spans="1:5">
      <c r="A171" s="44">
        <v>42851.634618055999</v>
      </c>
      <c r="B171" s="45" t="s">
        <v>442</v>
      </c>
      <c r="C171" s="46" t="s">
        <v>18</v>
      </c>
      <c r="D171" s="47">
        <v>100</v>
      </c>
      <c r="E171" s="47">
        <v>92</v>
      </c>
    </row>
    <row r="172" spans="1:5">
      <c r="A172" s="44">
        <v>42851.636377315001</v>
      </c>
      <c r="B172" s="45" t="s">
        <v>441</v>
      </c>
      <c r="C172" s="46" t="s">
        <v>21</v>
      </c>
      <c r="D172" s="47">
        <v>100</v>
      </c>
      <c r="E172" s="47">
        <v>92</v>
      </c>
    </row>
    <row r="173" spans="1:5">
      <c r="A173" s="44">
        <v>42851.637025463002</v>
      </c>
      <c r="B173" s="45" t="s">
        <v>440</v>
      </c>
      <c r="C173" s="46" t="s">
        <v>18</v>
      </c>
      <c r="D173" s="47">
        <v>500</v>
      </c>
      <c r="E173" s="47">
        <v>460</v>
      </c>
    </row>
    <row r="174" spans="1:5">
      <c r="A174" s="44">
        <v>42851.638298610997</v>
      </c>
      <c r="B174" s="45" t="s">
        <v>439</v>
      </c>
      <c r="C174" s="46" t="s">
        <v>21</v>
      </c>
      <c r="D174" s="47">
        <v>100</v>
      </c>
      <c r="E174" s="47">
        <v>92</v>
      </c>
    </row>
    <row r="175" spans="1:5">
      <c r="A175" s="44">
        <v>42851.639675926002</v>
      </c>
      <c r="B175" s="45" t="s">
        <v>429</v>
      </c>
      <c r="C175" s="46" t="s">
        <v>20</v>
      </c>
      <c r="D175" s="47">
        <v>50</v>
      </c>
      <c r="E175" s="47">
        <v>47.52</v>
      </c>
    </row>
    <row r="176" spans="1:5">
      <c r="A176" s="44">
        <v>42851.639907407</v>
      </c>
      <c r="B176" s="45" t="s">
        <v>438</v>
      </c>
      <c r="C176" s="46" t="s">
        <v>20</v>
      </c>
      <c r="D176" s="47">
        <v>300</v>
      </c>
      <c r="E176" s="47">
        <v>285.14999999999998</v>
      </c>
    </row>
    <row r="177" spans="1:5">
      <c r="A177" s="44">
        <v>42851.640532407</v>
      </c>
      <c r="B177" s="45" t="s">
        <v>437</v>
      </c>
      <c r="C177" s="46" t="s">
        <v>20</v>
      </c>
      <c r="D177" s="47">
        <v>200</v>
      </c>
      <c r="E177" s="47">
        <v>190.1</v>
      </c>
    </row>
    <row r="178" spans="1:5">
      <c r="A178" s="44">
        <v>42851.641944444003</v>
      </c>
      <c r="B178" s="45" t="s">
        <v>436</v>
      </c>
      <c r="C178" s="46" t="s">
        <v>21</v>
      </c>
      <c r="D178" s="47">
        <v>50</v>
      </c>
      <c r="E178" s="47">
        <v>46</v>
      </c>
    </row>
    <row r="179" spans="1:5">
      <c r="A179" s="44">
        <v>42851.643645832999</v>
      </c>
      <c r="B179" s="45" t="s">
        <v>435</v>
      </c>
      <c r="C179" s="46" t="s">
        <v>20</v>
      </c>
      <c r="D179" s="47">
        <v>60</v>
      </c>
      <c r="E179" s="47">
        <v>57.03</v>
      </c>
    </row>
    <row r="180" spans="1:5">
      <c r="A180" s="44">
        <v>42851.644432870002</v>
      </c>
      <c r="B180" s="45" t="s">
        <v>434</v>
      </c>
      <c r="C180" s="46" t="s">
        <v>21</v>
      </c>
      <c r="D180" s="47">
        <v>50</v>
      </c>
      <c r="E180" s="47">
        <v>46</v>
      </c>
    </row>
    <row r="181" spans="1:5">
      <c r="A181" s="44">
        <v>42851.645127315001</v>
      </c>
      <c r="B181" s="45" t="s">
        <v>433</v>
      </c>
      <c r="C181" s="46" t="s">
        <v>18</v>
      </c>
      <c r="D181" s="47">
        <v>300</v>
      </c>
      <c r="E181" s="47">
        <v>276</v>
      </c>
    </row>
    <row r="182" spans="1:5">
      <c r="A182" s="44">
        <v>42851.648321758999</v>
      </c>
      <c r="B182" s="45" t="s">
        <v>432</v>
      </c>
      <c r="C182" s="46" t="s">
        <v>18</v>
      </c>
      <c r="D182" s="47">
        <v>200</v>
      </c>
      <c r="E182" s="47">
        <v>184</v>
      </c>
    </row>
    <row r="183" spans="1:5">
      <c r="A183" s="44">
        <v>42851.650590277997</v>
      </c>
      <c r="B183" s="45" t="s">
        <v>431</v>
      </c>
      <c r="C183" s="46" t="s">
        <v>18</v>
      </c>
      <c r="D183" s="47">
        <v>100</v>
      </c>
      <c r="E183" s="47">
        <v>92</v>
      </c>
    </row>
    <row r="184" spans="1:5">
      <c r="A184" s="44">
        <v>42851.654039351997</v>
      </c>
      <c r="B184" s="45" t="s">
        <v>430</v>
      </c>
      <c r="C184" s="46" t="s">
        <v>21</v>
      </c>
      <c r="D184" s="47">
        <v>100</v>
      </c>
      <c r="E184" s="47">
        <v>92</v>
      </c>
    </row>
    <row r="185" spans="1:5">
      <c r="A185" s="44">
        <v>42851.666168980999</v>
      </c>
      <c r="B185" s="45" t="s">
        <v>429</v>
      </c>
      <c r="C185" s="46" t="s">
        <v>20</v>
      </c>
      <c r="D185" s="47">
        <v>10</v>
      </c>
      <c r="E185" s="47">
        <v>9.5</v>
      </c>
    </row>
    <row r="186" spans="1:5">
      <c r="A186" s="44">
        <v>42851.686446758998</v>
      </c>
      <c r="B186" s="45" t="s">
        <v>428</v>
      </c>
      <c r="C186" s="46" t="s">
        <v>18</v>
      </c>
      <c r="D186" s="47">
        <v>300</v>
      </c>
      <c r="E186" s="47">
        <v>276</v>
      </c>
    </row>
    <row r="187" spans="1:5">
      <c r="A187" s="44">
        <v>42851.726851852</v>
      </c>
      <c r="B187" s="45" t="s">
        <v>427</v>
      </c>
      <c r="C187" s="46" t="s">
        <v>18</v>
      </c>
      <c r="D187" s="47">
        <v>100</v>
      </c>
      <c r="E187" s="47">
        <v>92</v>
      </c>
    </row>
    <row r="188" spans="1:5">
      <c r="A188" s="44">
        <v>42851.727766204</v>
      </c>
      <c r="B188" s="45" t="s">
        <v>426</v>
      </c>
      <c r="C188" s="46" t="s">
        <v>20</v>
      </c>
      <c r="D188" s="47">
        <v>100</v>
      </c>
      <c r="E188" s="47">
        <v>95.05</v>
      </c>
    </row>
    <row r="189" spans="1:5">
      <c r="A189" s="44">
        <v>42851.730381943999</v>
      </c>
      <c r="B189" s="45" t="s">
        <v>425</v>
      </c>
      <c r="C189" s="46" t="s">
        <v>18</v>
      </c>
      <c r="D189" s="47">
        <v>500</v>
      </c>
      <c r="E189" s="47">
        <v>460</v>
      </c>
    </row>
    <row r="190" spans="1:5">
      <c r="A190" s="44">
        <v>42851.820601852</v>
      </c>
      <c r="B190" s="45" t="s">
        <v>424</v>
      </c>
      <c r="C190" s="46" t="s">
        <v>18</v>
      </c>
      <c r="D190" s="47">
        <v>100</v>
      </c>
      <c r="E190" s="47">
        <v>92</v>
      </c>
    </row>
    <row r="191" spans="1:5">
      <c r="A191" s="44">
        <v>42851.852083332997</v>
      </c>
      <c r="B191" s="45" t="s">
        <v>423</v>
      </c>
      <c r="C191" s="46" t="s">
        <v>18</v>
      </c>
      <c r="D191" s="47">
        <v>75</v>
      </c>
      <c r="E191" s="47">
        <v>69</v>
      </c>
    </row>
    <row r="192" spans="1:5">
      <c r="A192" s="44">
        <v>42851.890439814997</v>
      </c>
      <c r="B192" s="45" t="s">
        <v>422</v>
      </c>
      <c r="C192" s="46" t="s">
        <v>18</v>
      </c>
      <c r="D192" s="47">
        <v>200</v>
      </c>
      <c r="E192" s="47">
        <v>184</v>
      </c>
    </row>
    <row r="193" spans="1:5">
      <c r="A193" s="44">
        <v>42851.900671296004</v>
      </c>
      <c r="B193" s="45" t="s">
        <v>421</v>
      </c>
      <c r="C193" s="46" t="s">
        <v>18</v>
      </c>
      <c r="D193" s="47">
        <v>500</v>
      </c>
      <c r="E193" s="47">
        <v>460</v>
      </c>
    </row>
    <row r="194" spans="1:5">
      <c r="A194" s="44">
        <v>42851.945821759</v>
      </c>
      <c r="B194" s="45" t="s">
        <v>420</v>
      </c>
      <c r="C194" s="46" t="s">
        <v>18</v>
      </c>
      <c r="D194" s="47">
        <v>200</v>
      </c>
      <c r="E194" s="47">
        <v>184</v>
      </c>
    </row>
    <row r="195" spans="1:5">
      <c r="A195" s="44">
        <v>42851.983900462998</v>
      </c>
      <c r="B195" s="45" t="s">
        <v>419</v>
      </c>
      <c r="C195" s="46" t="s">
        <v>20</v>
      </c>
      <c r="D195" s="47">
        <v>100</v>
      </c>
      <c r="E195" s="47">
        <v>95.05</v>
      </c>
    </row>
    <row r="196" spans="1:5">
      <c r="A196" s="44">
        <v>42852.501250000001</v>
      </c>
      <c r="B196" s="45" t="s">
        <v>69</v>
      </c>
      <c r="C196" s="46" t="s">
        <v>18</v>
      </c>
      <c r="D196" s="47">
        <v>40</v>
      </c>
      <c r="E196" s="47">
        <v>36.799999999999997</v>
      </c>
    </row>
    <row r="197" spans="1:5">
      <c r="A197" s="44">
        <v>42852.539016203998</v>
      </c>
      <c r="B197" s="45" t="s">
        <v>418</v>
      </c>
      <c r="C197" s="46" t="s">
        <v>18</v>
      </c>
      <c r="D197" s="47">
        <v>300</v>
      </c>
      <c r="E197" s="47">
        <v>276</v>
      </c>
    </row>
    <row r="198" spans="1:5">
      <c r="A198" s="44">
        <v>42852.565439815</v>
      </c>
      <c r="B198" s="45" t="s">
        <v>417</v>
      </c>
      <c r="C198" s="46" t="s">
        <v>18</v>
      </c>
      <c r="D198" s="47">
        <v>77</v>
      </c>
      <c r="E198" s="47">
        <v>70.84</v>
      </c>
    </row>
    <row r="199" spans="1:5">
      <c r="A199" s="44">
        <v>42852.634930556</v>
      </c>
      <c r="B199" s="45" t="s">
        <v>416</v>
      </c>
      <c r="C199" s="46" t="s">
        <v>21</v>
      </c>
      <c r="D199" s="47">
        <v>450</v>
      </c>
      <c r="E199" s="47">
        <v>414</v>
      </c>
    </row>
    <row r="200" spans="1:5">
      <c r="A200" s="44">
        <v>42852.724791667002</v>
      </c>
      <c r="B200" s="45" t="s">
        <v>415</v>
      </c>
      <c r="C200" s="46" t="s">
        <v>21</v>
      </c>
      <c r="D200" s="47">
        <v>200</v>
      </c>
      <c r="E200" s="47">
        <v>184</v>
      </c>
    </row>
    <row r="201" spans="1:5">
      <c r="A201" s="44">
        <v>42852.746157406997</v>
      </c>
      <c r="B201" s="45" t="s">
        <v>414</v>
      </c>
      <c r="C201" s="46" t="s">
        <v>20</v>
      </c>
      <c r="D201" s="47">
        <v>250</v>
      </c>
      <c r="E201" s="47">
        <v>237.62</v>
      </c>
    </row>
    <row r="202" spans="1:5">
      <c r="A202" s="44">
        <v>42852.839745370002</v>
      </c>
      <c r="B202" s="45" t="s">
        <v>413</v>
      </c>
      <c r="C202" s="46" t="s">
        <v>21</v>
      </c>
      <c r="D202" s="47">
        <v>1000</v>
      </c>
      <c r="E202" s="47">
        <v>920</v>
      </c>
    </row>
    <row r="203" spans="1:5">
      <c r="A203" s="44">
        <v>42852.892129630003</v>
      </c>
      <c r="B203" s="45" t="s">
        <v>412</v>
      </c>
      <c r="C203" s="46" t="s">
        <v>18</v>
      </c>
      <c r="D203" s="47">
        <v>50</v>
      </c>
      <c r="E203" s="47">
        <v>46</v>
      </c>
    </row>
    <row r="204" spans="1:5">
      <c r="A204" s="44">
        <v>42852.914872685004</v>
      </c>
      <c r="B204" s="45" t="s">
        <v>411</v>
      </c>
      <c r="C204" s="46" t="s">
        <v>18</v>
      </c>
      <c r="D204" s="47">
        <v>100</v>
      </c>
      <c r="E204" s="47">
        <v>92</v>
      </c>
    </row>
    <row r="205" spans="1:5">
      <c r="A205" s="44">
        <v>42852.972500000003</v>
      </c>
      <c r="B205" s="45" t="s">
        <v>410</v>
      </c>
      <c r="C205" s="46" t="s">
        <v>18</v>
      </c>
      <c r="D205" s="47">
        <v>100</v>
      </c>
      <c r="E205" s="47">
        <v>92</v>
      </c>
    </row>
    <row r="206" spans="1:5">
      <c r="A206" s="44">
        <v>42853.327511574003</v>
      </c>
      <c r="B206" s="45" t="s">
        <v>69</v>
      </c>
      <c r="C206" s="46" t="s">
        <v>18</v>
      </c>
      <c r="D206" s="47">
        <v>25</v>
      </c>
      <c r="E206" s="47">
        <v>23</v>
      </c>
    </row>
    <row r="207" spans="1:5">
      <c r="A207" s="44">
        <v>42853.454861111</v>
      </c>
      <c r="B207" s="45" t="s">
        <v>24</v>
      </c>
      <c r="C207" s="46" t="s">
        <v>20</v>
      </c>
      <c r="D207" s="47">
        <v>200</v>
      </c>
      <c r="E207" s="47">
        <v>190.1</v>
      </c>
    </row>
    <row r="208" spans="1:5">
      <c r="A208" s="44">
        <v>42853.591828703997</v>
      </c>
      <c r="B208" s="45" t="s">
        <v>409</v>
      </c>
      <c r="C208" s="46" t="s">
        <v>21</v>
      </c>
      <c r="D208" s="47">
        <v>100</v>
      </c>
      <c r="E208" s="47">
        <v>92</v>
      </c>
    </row>
    <row r="209" spans="1:5">
      <c r="A209" s="44">
        <v>42853.809432870003</v>
      </c>
      <c r="B209" s="45" t="s">
        <v>24</v>
      </c>
      <c r="C209" s="46" t="s">
        <v>20</v>
      </c>
      <c r="D209" s="47">
        <v>300</v>
      </c>
      <c r="E209" s="47">
        <v>285.14999999999998</v>
      </c>
    </row>
    <row r="210" spans="1:5">
      <c r="A210" s="44">
        <v>42853.844826389002</v>
      </c>
      <c r="B210" s="45" t="s">
        <v>408</v>
      </c>
      <c r="C210" s="46" t="s">
        <v>18</v>
      </c>
      <c r="D210" s="47">
        <v>300</v>
      </c>
      <c r="E210" s="47">
        <v>276</v>
      </c>
    </row>
    <row r="211" spans="1:5">
      <c r="A211" s="44">
        <v>42853.935370370004</v>
      </c>
      <c r="B211" s="45" t="s">
        <v>23</v>
      </c>
      <c r="C211" s="46" t="s">
        <v>17</v>
      </c>
      <c r="D211" s="47">
        <v>500</v>
      </c>
      <c r="E211" s="47">
        <v>460</v>
      </c>
    </row>
    <row r="212" spans="1:5">
      <c r="A212" s="44">
        <v>42854.007407407</v>
      </c>
      <c r="B212" s="45" t="s">
        <v>407</v>
      </c>
      <c r="C212" s="46" t="s">
        <v>21</v>
      </c>
      <c r="D212" s="47">
        <v>500</v>
      </c>
      <c r="E212" s="47">
        <v>460</v>
      </c>
    </row>
    <row r="213" spans="1:5">
      <c r="A213" s="44">
        <v>42854.634120369999</v>
      </c>
      <c r="B213" s="45" t="s">
        <v>406</v>
      </c>
      <c r="C213" s="46" t="s">
        <v>18</v>
      </c>
      <c r="D213" s="47">
        <v>60</v>
      </c>
      <c r="E213" s="47">
        <v>55.2</v>
      </c>
    </row>
    <row r="214" spans="1:5">
      <c r="A214" s="44">
        <v>42854.721527777998</v>
      </c>
      <c r="B214" s="45" t="s">
        <v>108</v>
      </c>
      <c r="C214" s="46" t="s">
        <v>21</v>
      </c>
      <c r="D214" s="47">
        <v>200</v>
      </c>
      <c r="E214" s="47">
        <v>184</v>
      </c>
    </row>
    <row r="215" spans="1:5">
      <c r="A215" s="44">
        <v>42855.688564814998</v>
      </c>
      <c r="B215" s="45" t="s">
        <v>27</v>
      </c>
      <c r="C215" s="46" t="s">
        <v>18</v>
      </c>
      <c r="D215" s="47">
        <v>100</v>
      </c>
      <c r="E215" s="47">
        <v>92</v>
      </c>
    </row>
    <row r="216" spans="1:5">
      <c r="A216" s="44">
        <v>42855.875428241001</v>
      </c>
      <c r="B216" s="45" t="s">
        <v>405</v>
      </c>
      <c r="C216" s="46" t="s">
        <v>17</v>
      </c>
      <c r="D216" s="47">
        <v>100</v>
      </c>
      <c r="E216" s="47">
        <v>92</v>
      </c>
    </row>
    <row r="217" spans="1:5">
      <c r="A217" s="44">
        <v>42855.998090278001</v>
      </c>
      <c r="B217" s="45" t="s">
        <v>69</v>
      </c>
      <c r="C217" s="46" t="s">
        <v>18</v>
      </c>
      <c r="D217" s="47">
        <v>40</v>
      </c>
      <c r="E217" s="47">
        <v>36.799999999999997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21"/>
  <sheetViews>
    <sheetView topLeftCell="A20" workbookViewId="0">
      <selection activeCell="C8" sqref="C8"/>
    </sheetView>
  </sheetViews>
  <sheetFormatPr defaultRowHeight="15"/>
  <cols>
    <col min="1" max="1" width="31.28515625" style="26" customWidth="1"/>
    <col min="2" max="2" width="26" style="26" customWidth="1"/>
    <col min="3" max="3" width="9.140625" style="26"/>
    <col min="4" max="4" width="19.5703125" style="26" customWidth="1"/>
    <col min="5" max="5" width="28.42578125" style="26" customWidth="1"/>
    <col min="6" max="16384" width="9.140625" style="26"/>
  </cols>
  <sheetData>
    <row r="1" spans="1:5" s="25" customFormat="1" ht="33">
      <c r="A1" s="22" t="s">
        <v>14</v>
      </c>
      <c r="B1" s="22" t="s">
        <v>130</v>
      </c>
      <c r="C1" s="22" t="s">
        <v>29</v>
      </c>
      <c r="D1" s="23" t="s">
        <v>28</v>
      </c>
      <c r="E1" s="22" t="s">
        <v>30</v>
      </c>
    </row>
    <row r="2" spans="1:5">
      <c r="A2" s="21">
        <v>42826.380127314813</v>
      </c>
      <c r="B2" s="20" t="s">
        <v>32</v>
      </c>
      <c r="C2" s="20">
        <v>500</v>
      </c>
      <c r="D2" s="20">
        <v>489.5</v>
      </c>
      <c r="E2" s="20" t="s">
        <v>127</v>
      </c>
    </row>
    <row r="3" spans="1:5">
      <c r="A3" s="21">
        <v>42826.593240740738</v>
      </c>
      <c r="B3" s="20" t="s">
        <v>404</v>
      </c>
      <c r="C3" s="20">
        <v>300</v>
      </c>
      <c r="D3" s="20">
        <v>293.7</v>
      </c>
      <c r="E3" s="20" t="s">
        <v>129</v>
      </c>
    </row>
    <row r="4" spans="1:5">
      <c r="A4" s="21">
        <v>42826.946192129632</v>
      </c>
      <c r="B4" s="20" t="s">
        <v>36</v>
      </c>
      <c r="C4" s="20">
        <v>50</v>
      </c>
      <c r="D4" s="20">
        <v>48.95</v>
      </c>
      <c r="E4" s="20" t="s">
        <v>129</v>
      </c>
    </row>
    <row r="5" spans="1:5">
      <c r="A5" s="21">
        <v>42827.593391203707</v>
      </c>
      <c r="B5" s="20" t="s">
        <v>403</v>
      </c>
      <c r="C5" s="20">
        <v>300</v>
      </c>
      <c r="D5" s="20">
        <v>293.7</v>
      </c>
      <c r="E5" s="20" t="s">
        <v>129</v>
      </c>
    </row>
    <row r="6" spans="1:5">
      <c r="A6" s="21">
        <v>42827.813414351855</v>
      </c>
      <c r="B6" s="20" t="s">
        <v>117</v>
      </c>
      <c r="C6" s="20">
        <v>300</v>
      </c>
      <c r="D6" s="20">
        <v>293.7</v>
      </c>
      <c r="E6" s="20" t="s">
        <v>31</v>
      </c>
    </row>
    <row r="7" spans="1:5">
      <c r="A7" s="21">
        <v>42827.880729166667</v>
      </c>
      <c r="B7" s="20" t="s">
        <v>116</v>
      </c>
      <c r="C7" s="20">
        <v>300</v>
      </c>
      <c r="D7" s="20">
        <v>293.7</v>
      </c>
      <c r="E7" s="20" t="s">
        <v>129</v>
      </c>
    </row>
    <row r="8" spans="1:5">
      <c r="A8" s="21">
        <v>42827.972048611111</v>
      </c>
      <c r="B8" s="20" t="s">
        <v>402</v>
      </c>
      <c r="C8" s="20">
        <v>300</v>
      </c>
      <c r="D8" s="20">
        <v>293.7</v>
      </c>
      <c r="E8" s="20" t="s">
        <v>127</v>
      </c>
    </row>
    <row r="9" spans="1:5">
      <c r="A9" s="21">
        <v>42828.504293981481</v>
      </c>
      <c r="B9" s="20" t="s">
        <v>119</v>
      </c>
      <c r="C9" s="20">
        <v>100</v>
      </c>
      <c r="D9" s="20">
        <v>97.9</v>
      </c>
      <c r="E9" s="20" t="s">
        <v>40</v>
      </c>
    </row>
    <row r="10" spans="1:5">
      <c r="A10" s="21">
        <v>42828.639780092592</v>
      </c>
      <c r="B10" s="20" t="s">
        <v>401</v>
      </c>
      <c r="C10" s="20">
        <v>500</v>
      </c>
      <c r="D10" s="20">
        <v>489.5</v>
      </c>
      <c r="E10" s="20" t="s">
        <v>40</v>
      </c>
    </row>
    <row r="11" spans="1:5">
      <c r="A11" s="21">
        <v>42828.868287037039</v>
      </c>
      <c r="B11" s="20" t="s">
        <v>77</v>
      </c>
      <c r="C11" s="20">
        <v>100</v>
      </c>
      <c r="D11" s="20">
        <v>97.9</v>
      </c>
      <c r="E11" s="20" t="s">
        <v>129</v>
      </c>
    </row>
    <row r="12" spans="1:5">
      <c r="A12" s="21">
        <v>42829.497106481482</v>
      </c>
      <c r="B12" s="20" t="s">
        <v>400</v>
      </c>
      <c r="C12" s="20">
        <v>1000</v>
      </c>
      <c r="D12" s="20">
        <v>979</v>
      </c>
      <c r="E12" s="20" t="s">
        <v>79</v>
      </c>
    </row>
    <row r="13" spans="1:5">
      <c r="A13" s="21">
        <v>42829.583599537036</v>
      </c>
      <c r="B13" s="20" t="s">
        <v>43</v>
      </c>
      <c r="C13" s="20">
        <v>400</v>
      </c>
      <c r="D13" s="20">
        <v>391.6</v>
      </c>
      <c r="E13" s="20" t="s">
        <v>399</v>
      </c>
    </row>
    <row r="14" spans="1:5">
      <c r="A14" s="21">
        <v>42830.603182870371</v>
      </c>
      <c r="B14" s="20" t="s">
        <v>398</v>
      </c>
      <c r="C14" s="20">
        <v>1000</v>
      </c>
      <c r="D14" s="20">
        <v>979</v>
      </c>
      <c r="E14" s="20" t="s">
        <v>40</v>
      </c>
    </row>
    <row r="15" spans="1:5">
      <c r="A15" s="21">
        <v>42830.609282407408</v>
      </c>
      <c r="B15" s="20" t="s">
        <v>397</v>
      </c>
      <c r="C15" s="20">
        <v>100</v>
      </c>
      <c r="D15" s="20">
        <v>97.9</v>
      </c>
      <c r="E15" s="20" t="s">
        <v>129</v>
      </c>
    </row>
    <row r="16" spans="1:5">
      <c r="A16" s="21">
        <v>42830.610520833332</v>
      </c>
      <c r="B16" s="20" t="s">
        <v>121</v>
      </c>
      <c r="C16" s="20">
        <v>500</v>
      </c>
      <c r="D16" s="20">
        <v>489.5</v>
      </c>
      <c r="E16" s="20" t="s">
        <v>40</v>
      </c>
    </row>
    <row r="17" spans="1:5">
      <c r="A17" s="21">
        <v>42830.612812500003</v>
      </c>
      <c r="B17" s="20" t="s">
        <v>396</v>
      </c>
      <c r="C17" s="20">
        <v>500</v>
      </c>
      <c r="D17" s="20">
        <v>489.5</v>
      </c>
      <c r="E17" s="20" t="s">
        <v>129</v>
      </c>
    </row>
    <row r="18" spans="1:5">
      <c r="A18" s="21">
        <v>42830.623854166668</v>
      </c>
      <c r="B18" s="20" t="s">
        <v>36</v>
      </c>
      <c r="C18" s="20">
        <v>50</v>
      </c>
      <c r="D18" s="20">
        <v>48.95</v>
      </c>
      <c r="E18" s="20" t="s">
        <v>129</v>
      </c>
    </row>
    <row r="19" spans="1:5">
      <c r="A19" s="21">
        <v>42830.639224537037</v>
      </c>
      <c r="B19" s="20" t="s">
        <v>395</v>
      </c>
      <c r="C19" s="20">
        <v>800</v>
      </c>
      <c r="D19" s="20">
        <v>783.2</v>
      </c>
      <c r="E19" s="20" t="s">
        <v>31</v>
      </c>
    </row>
    <row r="20" spans="1:5">
      <c r="A20" s="21">
        <v>42830.668622685182</v>
      </c>
      <c r="B20" s="20" t="s">
        <v>394</v>
      </c>
      <c r="C20" s="20">
        <v>3000</v>
      </c>
      <c r="D20" s="20">
        <v>2937</v>
      </c>
      <c r="E20" s="20" t="s">
        <v>127</v>
      </c>
    </row>
    <row r="21" spans="1:5">
      <c r="A21" s="21">
        <v>42830.670173611114</v>
      </c>
      <c r="B21" s="20" t="s">
        <v>82</v>
      </c>
      <c r="C21" s="20">
        <v>500</v>
      </c>
      <c r="D21" s="20">
        <v>489.5</v>
      </c>
      <c r="E21" s="20" t="s">
        <v>129</v>
      </c>
    </row>
    <row r="22" spans="1:5">
      <c r="A22" s="21">
        <v>42830.680833333332</v>
      </c>
      <c r="B22" s="20" t="s">
        <v>33</v>
      </c>
      <c r="C22" s="20">
        <v>500</v>
      </c>
      <c r="D22" s="20">
        <v>489.5</v>
      </c>
      <c r="E22" s="20" t="s">
        <v>79</v>
      </c>
    </row>
    <row r="23" spans="1:5">
      <c r="A23" s="21">
        <v>42830.74732638889</v>
      </c>
      <c r="B23" s="20" t="s">
        <v>393</v>
      </c>
      <c r="C23" s="20">
        <v>500</v>
      </c>
      <c r="D23" s="20">
        <v>489.5</v>
      </c>
      <c r="E23" s="20" t="s">
        <v>40</v>
      </c>
    </row>
    <row r="24" spans="1:5">
      <c r="A24" s="21">
        <v>42830.759502314817</v>
      </c>
      <c r="B24" s="20" t="s">
        <v>389</v>
      </c>
      <c r="C24" s="20">
        <v>1000</v>
      </c>
      <c r="D24" s="20">
        <v>979</v>
      </c>
      <c r="E24" s="20" t="s">
        <v>40</v>
      </c>
    </row>
    <row r="25" spans="1:5">
      <c r="A25" s="21">
        <v>42830.799224537041</v>
      </c>
      <c r="B25" s="20" t="s">
        <v>375</v>
      </c>
      <c r="C25" s="20">
        <v>522.11</v>
      </c>
      <c r="D25" s="20">
        <v>511.15</v>
      </c>
      <c r="E25" s="20" t="s">
        <v>123</v>
      </c>
    </row>
    <row r="26" spans="1:5">
      <c r="A26" s="21">
        <v>42830.970694444448</v>
      </c>
      <c r="B26" s="20" t="s">
        <v>392</v>
      </c>
      <c r="C26" s="20">
        <v>300</v>
      </c>
      <c r="D26" s="20">
        <v>293.7</v>
      </c>
      <c r="E26" s="20" t="s">
        <v>40</v>
      </c>
    </row>
    <row r="27" spans="1:5">
      <c r="A27" s="21">
        <v>42831.014837962961</v>
      </c>
      <c r="B27" s="20" t="s">
        <v>391</v>
      </c>
      <c r="C27" s="20">
        <v>100</v>
      </c>
      <c r="D27" s="20">
        <v>97.9</v>
      </c>
      <c r="E27" s="20" t="s">
        <v>38</v>
      </c>
    </row>
    <row r="28" spans="1:5">
      <c r="A28" s="21">
        <v>42831.396574074075</v>
      </c>
      <c r="B28" s="20" t="s">
        <v>73</v>
      </c>
      <c r="C28" s="20">
        <v>1000</v>
      </c>
      <c r="D28" s="20">
        <v>979</v>
      </c>
      <c r="E28" s="20" t="s">
        <v>34</v>
      </c>
    </row>
    <row r="29" spans="1:5">
      <c r="A29" s="21">
        <v>42831.397546296299</v>
      </c>
      <c r="B29" s="20" t="s">
        <v>73</v>
      </c>
      <c r="C29" s="20">
        <v>1000</v>
      </c>
      <c r="D29" s="20">
        <v>979</v>
      </c>
      <c r="E29" s="20" t="s">
        <v>124</v>
      </c>
    </row>
    <row r="30" spans="1:5">
      <c r="A30" s="21">
        <v>42831.655682870369</v>
      </c>
      <c r="B30" s="20" t="s">
        <v>390</v>
      </c>
      <c r="C30" s="20">
        <v>350</v>
      </c>
      <c r="D30" s="20">
        <v>342.65</v>
      </c>
      <c r="E30" s="20" t="s">
        <v>127</v>
      </c>
    </row>
    <row r="31" spans="1:5">
      <c r="A31" s="21">
        <v>42831.657905092594</v>
      </c>
      <c r="B31" s="20" t="s">
        <v>44</v>
      </c>
      <c r="C31" s="20">
        <v>200</v>
      </c>
      <c r="D31" s="20">
        <v>195.8</v>
      </c>
      <c r="E31" s="20" t="s">
        <v>40</v>
      </c>
    </row>
    <row r="32" spans="1:5">
      <c r="A32" s="21">
        <v>42832.340196759258</v>
      </c>
      <c r="B32" s="20" t="s">
        <v>389</v>
      </c>
      <c r="C32" s="20">
        <v>1000</v>
      </c>
      <c r="D32" s="20">
        <v>979</v>
      </c>
      <c r="E32" s="20" t="s">
        <v>40</v>
      </c>
    </row>
    <row r="33" spans="1:5">
      <c r="A33" s="21">
        <v>42832.667141203703</v>
      </c>
      <c r="B33" s="20" t="s">
        <v>32</v>
      </c>
      <c r="C33" s="20">
        <v>500</v>
      </c>
      <c r="D33" s="20">
        <v>489.5</v>
      </c>
      <c r="E33" s="20" t="s">
        <v>127</v>
      </c>
    </row>
    <row r="34" spans="1:5">
      <c r="A34" s="21">
        <v>42832.669074074074</v>
      </c>
      <c r="B34" s="20" t="s">
        <v>32</v>
      </c>
      <c r="C34" s="20">
        <v>400</v>
      </c>
      <c r="D34" s="20">
        <v>391.6</v>
      </c>
      <c r="E34" s="20" t="s">
        <v>123</v>
      </c>
    </row>
    <row r="35" spans="1:5">
      <c r="A35" s="21">
        <v>42832.687731481485</v>
      </c>
      <c r="B35" s="20" t="s">
        <v>43</v>
      </c>
      <c r="C35" s="20">
        <v>400</v>
      </c>
      <c r="D35" s="20">
        <v>391.6</v>
      </c>
      <c r="E35" s="20" t="s">
        <v>35</v>
      </c>
    </row>
    <row r="36" spans="1:5">
      <c r="A36" s="21">
        <v>42832.880243055559</v>
      </c>
      <c r="B36" s="20" t="s">
        <v>39</v>
      </c>
      <c r="C36" s="20">
        <v>250</v>
      </c>
      <c r="D36" s="20">
        <v>244.75</v>
      </c>
      <c r="E36" s="20" t="s">
        <v>129</v>
      </c>
    </row>
    <row r="37" spans="1:5">
      <c r="A37" s="21">
        <v>42832.882337962961</v>
      </c>
      <c r="B37" s="20" t="s">
        <v>39</v>
      </c>
      <c r="C37" s="20">
        <v>250</v>
      </c>
      <c r="D37" s="20">
        <v>244.75</v>
      </c>
      <c r="E37" s="20" t="s">
        <v>127</v>
      </c>
    </row>
    <row r="38" spans="1:5">
      <c r="A38" s="21">
        <v>42833.038113425922</v>
      </c>
      <c r="B38" s="20" t="s">
        <v>388</v>
      </c>
      <c r="C38" s="20">
        <v>1000</v>
      </c>
      <c r="D38" s="20">
        <v>979</v>
      </c>
      <c r="E38" s="20" t="s">
        <v>129</v>
      </c>
    </row>
    <row r="39" spans="1:5">
      <c r="A39" s="21">
        <v>42833.697418981479</v>
      </c>
      <c r="B39" s="20" t="s">
        <v>387</v>
      </c>
      <c r="C39" s="20">
        <v>500</v>
      </c>
      <c r="D39" s="20">
        <v>489.5</v>
      </c>
      <c r="E39" s="20" t="s">
        <v>129</v>
      </c>
    </row>
    <row r="40" spans="1:5">
      <c r="A40" s="21">
        <v>42833.704733796294</v>
      </c>
      <c r="B40" s="20" t="s">
        <v>125</v>
      </c>
      <c r="C40" s="20">
        <v>3000</v>
      </c>
      <c r="D40" s="20">
        <v>2937</v>
      </c>
      <c r="E40" s="20" t="s">
        <v>34</v>
      </c>
    </row>
    <row r="41" spans="1:5">
      <c r="A41" s="21">
        <v>42833.730694444443</v>
      </c>
      <c r="B41" s="20" t="s">
        <v>114</v>
      </c>
      <c r="C41" s="20">
        <v>1000</v>
      </c>
      <c r="D41" s="20">
        <v>979</v>
      </c>
      <c r="E41" s="20" t="s">
        <v>79</v>
      </c>
    </row>
    <row r="42" spans="1:5">
      <c r="A42" s="21">
        <v>42834.677187499998</v>
      </c>
      <c r="B42" s="20" t="s">
        <v>41</v>
      </c>
      <c r="C42" s="20">
        <v>1000</v>
      </c>
      <c r="D42" s="20">
        <v>979</v>
      </c>
      <c r="E42" s="20" t="s">
        <v>42</v>
      </c>
    </row>
    <row r="43" spans="1:5">
      <c r="A43" s="21">
        <v>42834.923657407409</v>
      </c>
      <c r="B43" s="20" t="s">
        <v>386</v>
      </c>
      <c r="C43" s="20">
        <v>200</v>
      </c>
      <c r="D43" s="20">
        <v>195.8</v>
      </c>
      <c r="E43" s="20" t="s">
        <v>40</v>
      </c>
    </row>
    <row r="44" spans="1:5">
      <c r="A44" s="21">
        <v>42835.545937499999</v>
      </c>
      <c r="B44" s="20" t="s">
        <v>126</v>
      </c>
      <c r="C44" s="20">
        <v>18100</v>
      </c>
      <c r="D44" s="20">
        <v>17719.900000000001</v>
      </c>
      <c r="E44" s="20" t="s">
        <v>127</v>
      </c>
    </row>
    <row r="45" spans="1:5">
      <c r="A45" s="21">
        <v>42835.549212962964</v>
      </c>
      <c r="B45" s="20" t="s">
        <v>126</v>
      </c>
      <c r="C45" s="20">
        <v>50000</v>
      </c>
      <c r="D45" s="20">
        <v>48950</v>
      </c>
      <c r="E45" s="20" t="s">
        <v>123</v>
      </c>
    </row>
    <row r="46" spans="1:5">
      <c r="A46" s="21">
        <v>42835.912083333336</v>
      </c>
      <c r="B46" s="20" t="s">
        <v>77</v>
      </c>
      <c r="C46" s="20">
        <v>100</v>
      </c>
      <c r="D46" s="20">
        <v>97.9</v>
      </c>
      <c r="E46" s="20" t="s">
        <v>129</v>
      </c>
    </row>
    <row r="47" spans="1:5">
      <c r="A47" s="21">
        <v>42836.436979166669</v>
      </c>
      <c r="B47" s="20" t="s">
        <v>350</v>
      </c>
      <c r="C47" s="20">
        <v>500</v>
      </c>
      <c r="D47" s="20">
        <v>489.5</v>
      </c>
      <c r="E47" s="20" t="s">
        <v>129</v>
      </c>
    </row>
    <row r="48" spans="1:5">
      <c r="A48" s="21">
        <v>42836.790532407409</v>
      </c>
      <c r="B48" s="20" t="s">
        <v>375</v>
      </c>
      <c r="C48" s="20">
        <v>50.37</v>
      </c>
      <c r="D48" s="20">
        <v>49.31</v>
      </c>
      <c r="E48" s="20" t="s">
        <v>123</v>
      </c>
    </row>
    <row r="49" spans="1:5">
      <c r="A49" s="21">
        <v>42836.970451388886</v>
      </c>
      <c r="B49" s="20" t="s">
        <v>385</v>
      </c>
      <c r="C49" s="20">
        <v>300</v>
      </c>
      <c r="D49" s="20">
        <v>293.7</v>
      </c>
      <c r="E49" s="20" t="s">
        <v>123</v>
      </c>
    </row>
    <row r="50" spans="1:5">
      <c r="A50" s="21">
        <v>42837.545023148145</v>
      </c>
      <c r="B50" s="20" t="s">
        <v>126</v>
      </c>
      <c r="C50" s="20">
        <v>8500</v>
      </c>
      <c r="D50" s="20">
        <v>8321.5</v>
      </c>
      <c r="E50" s="20" t="s">
        <v>123</v>
      </c>
    </row>
    <row r="51" spans="1:5">
      <c r="A51" s="21">
        <v>42837.693564814814</v>
      </c>
      <c r="B51" s="20" t="s">
        <v>384</v>
      </c>
      <c r="C51" s="20">
        <v>1000</v>
      </c>
      <c r="D51" s="20">
        <v>979</v>
      </c>
      <c r="E51" s="20" t="s">
        <v>31</v>
      </c>
    </row>
    <row r="52" spans="1:5">
      <c r="A52" s="21">
        <v>42837.705949074072</v>
      </c>
      <c r="B52" s="20" t="s">
        <v>115</v>
      </c>
      <c r="C52" s="20">
        <v>100</v>
      </c>
      <c r="D52" s="20">
        <v>97.9</v>
      </c>
      <c r="E52" s="20" t="s">
        <v>383</v>
      </c>
    </row>
    <row r="53" spans="1:5">
      <c r="A53" s="21">
        <v>42837.828368055554</v>
      </c>
      <c r="B53" s="20" t="s">
        <v>382</v>
      </c>
      <c r="C53" s="20">
        <v>50</v>
      </c>
      <c r="D53" s="20">
        <v>48.95</v>
      </c>
      <c r="E53" s="20" t="s">
        <v>129</v>
      </c>
    </row>
    <row r="54" spans="1:5">
      <c r="A54" s="21">
        <v>42837.881030092591</v>
      </c>
      <c r="B54" s="20" t="s">
        <v>381</v>
      </c>
      <c r="C54" s="20">
        <v>100</v>
      </c>
      <c r="D54" s="20">
        <v>97.9</v>
      </c>
      <c r="E54" s="20" t="s">
        <v>129</v>
      </c>
    </row>
    <row r="55" spans="1:5">
      <c r="A55" s="21">
        <v>42837.882164351853</v>
      </c>
      <c r="B55" s="20" t="s">
        <v>381</v>
      </c>
      <c r="C55" s="20">
        <v>100</v>
      </c>
      <c r="D55" s="20">
        <v>97.9</v>
      </c>
      <c r="E55" s="20" t="s">
        <v>78</v>
      </c>
    </row>
    <row r="56" spans="1:5">
      <c r="A56" s="21">
        <v>42837.883159722223</v>
      </c>
      <c r="B56" s="20" t="s">
        <v>381</v>
      </c>
      <c r="C56" s="20">
        <v>100</v>
      </c>
      <c r="D56" s="20">
        <v>97.9</v>
      </c>
      <c r="E56" s="20" t="s">
        <v>123</v>
      </c>
    </row>
    <row r="57" spans="1:5">
      <c r="A57" s="21">
        <v>42837.884988425925</v>
      </c>
      <c r="B57" s="20" t="s">
        <v>381</v>
      </c>
      <c r="C57" s="20">
        <v>100</v>
      </c>
      <c r="D57" s="20">
        <v>97.9</v>
      </c>
      <c r="E57" s="20" t="s">
        <v>79</v>
      </c>
    </row>
    <row r="58" spans="1:5">
      <c r="A58" s="21">
        <v>42837.910497685189</v>
      </c>
      <c r="B58" s="20" t="s">
        <v>380</v>
      </c>
      <c r="C58" s="20">
        <v>10000</v>
      </c>
      <c r="D58" s="20">
        <v>9790</v>
      </c>
      <c r="E58" s="20" t="s">
        <v>124</v>
      </c>
    </row>
    <row r="59" spans="1:5">
      <c r="A59" s="21">
        <v>42838.552152777775</v>
      </c>
      <c r="B59" s="20" t="s">
        <v>120</v>
      </c>
      <c r="C59" s="20">
        <v>1000</v>
      </c>
      <c r="D59" s="20">
        <v>979</v>
      </c>
      <c r="E59" s="20" t="s">
        <v>76</v>
      </c>
    </row>
    <row r="60" spans="1:5">
      <c r="A60" s="21">
        <v>42838.809155092589</v>
      </c>
      <c r="B60" s="20" t="s">
        <v>128</v>
      </c>
      <c r="C60" s="20">
        <v>1000</v>
      </c>
      <c r="D60" s="20">
        <v>979</v>
      </c>
      <c r="E60" s="20" t="s">
        <v>40</v>
      </c>
    </row>
    <row r="61" spans="1:5">
      <c r="A61" s="21">
        <v>42839.583761574075</v>
      </c>
      <c r="B61" s="20" t="s">
        <v>126</v>
      </c>
      <c r="C61" s="20">
        <v>1000</v>
      </c>
      <c r="D61" s="20">
        <v>979</v>
      </c>
      <c r="E61" s="20" t="s">
        <v>75</v>
      </c>
    </row>
    <row r="62" spans="1:5">
      <c r="A62" s="21">
        <v>42839.848055555558</v>
      </c>
      <c r="B62" s="20" t="s">
        <v>379</v>
      </c>
      <c r="C62" s="20">
        <v>300</v>
      </c>
      <c r="D62" s="20">
        <v>293.7</v>
      </c>
      <c r="E62" s="20" t="s">
        <v>75</v>
      </c>
    </row>
    <row r="63" spans="1:5">
      <c r="A63" s="21">
        <v>42840.454768518517</v>
      </c>
      <c r="B63" s="20" t="s">
        <v>32</v>
      </c>
      <c r="C63" s="20">
        <v>250</v>
      </c>
      <c r="D63" s="20">
        <v>244.75</v>
      </c>
      <c r="E63" s="20" t="s">
        <v>75</v>
      </c>
    </row>
    <row r="64" spans="1:5">
      <c r="A64" s="21">
        <v>42840.456134259257</v>
      </c>
      <c r="B64" s="20" t="s">
        <v>32</v>
      </c>
      <c r="C64" s="20">
        <v>250</v>
      </c>
      <c r="D64" s="20">
        <v>244.75</v>
      </c>
      <c r="E64" s="20" t="s">
        <v>129</v>
      </c>
    </row>
    <row r="65" spans="1:5">
      <c r="A65" s="21">
        <v>42840.45685185185</v>
      </c>
      <c r="B65" s="20" t="s">
        <v>32</v>
      </c>
      <c r="C65" s="20">
        <v>250</v>
      </c>
      <c r="D65" s="20">
        <v>244.75</v>
      </c>
      <c r="E65" s="20" t="s">
        <v>78</v>
      </c>
    </row>
    <row r="66" spans="1:5">
      <c r="A66" s="21">
        <v>42840.457685185182</v>
      </c>
      <c r="B66" s="20" t="s">
        <v>32</v>
      </c>
      <c r="C66" s="20">
        <v>250</v>
      </c>
      <c r="D66" s="20">
        <v>244.75</v>
      </c>
      <c r="E66" s="20" t="s">
        <v>79</v>
      </c>
    </row>
    <row r="67" spans="1:5">
      <c r="A67" s="21">
        <v>42840.472615740742</v>
      </c>
      <c r="B67" s="20" t="s">
        <v>122</v>
      </c>
      <c r="C67" s="20">
        <v>300</v>
      </c>
      <c r="D67" s="20">
        <v>293.7</v>
      </c>
      <c r="E67" s="20" t="s">
        <v>124</v>
      </c>
    </row>
    <row r="68" spans="1:5">
      <c r="A68" s="21">
        <v>42840.609502314815</v>
      </c>
      <c r="B68" s="20" t="s">
        <v>120</v>
      </c>
      <c r="C68" s="20">
        <v>2000</v>
      </c>
      <c r="D68" s="20">
        <v>1958</v>
      </c>
      <c r="E68" s="20" t="s">
        <v>78</v>
      </c>
    </row>
    <row r="69" spans="1:5">
      <c r="A69" s="21">
        <v>42840.610949074071</v>
      </c>
      <c r="B69" s="20" t="s">
        <v>120</v>
      </c>
      <c r="C69" s="20">
        <v>3000</v>
      </c>
      <c r="D69" s="20">
        <v>2937</v>
      </c>
      <c r="E69" s="20" t="s">
        <v>129</v>
      </c>
    </row>
    <row r="70" spans="1:5">
      <c r="A70" s="21">
        <v>42841.008032407408</v>
      </c>
      <c r="B70" s="20" t="s">
        <v>378</v>
      </c>
      <c r="C70" s="20">
        <v>1000</v>
      </c>
      <c r="D70" s="20">
        <v>979</v>
      </c>
      <c r="E70" s="20" t="s">
        <v>78</v>
      </c>
    </row>
    <row r="71" spans="1:5">
      <c r="A71" s="21">
        <v>42841.009467592594</v>
      </c>
      <c r="B71" s="20" t="s">
        <v>378</v>
      </c>
      <c r="C71" s="20">
        <v>500</v>
      </c>
      <c r="D71" s="20">
        <v>489.5</v>
      </c>
      <c r="E71" s="20" t="s">
        <v>34</v>
      </c>
    </row>
    <row r="72" spans="1:5">
      <c r="A72" s="21">
        <v>42841.405439814815</v>
      </c>
      <c r="B72" s="20" t="s">
        <v>377</v>
      </c>
      <c r="C72" s="20">
        <v>500</v>
      </c>
      <c r="D72" s="20">
        <v>489.5</v>
      </c>
      <c r="E72" s="20" t="s">
        <v>75</v>
      </c>
    </row>
    <row r="73" spans="1:5">
      <c r="A73" s="21">
        <v>42841.523854166669</v>
      </c>
      <c r="B73" s="20" t="s">
        <v>77</v>
      </c>
      <c r="C73" s="20">
        <v>100</v>
      </c>
      <c r="D73" s="20">
        <v>97.9</v>
      </c>
      <c r="E73" s="20" t="s">
        <v>75</v>
      </c>
    </row>
    <row r="74" spans="1:5">
      <c r="A74" s="21">
        <v>42841.525243055556</v>
      </c>
      <c r="B74" s="20" t="s">
        <v>77</v>
      </c>
      <c r="C74" s="20">
        <v>100</v>
      </c>
      <c r="D74" s="20">
        <v>97.9</v>
      </c>
      <c r="E74" s="20" t="s">
        <v>129</v>
      </c>
    </row>
    <row r="75" spans="1:5">
      <c r="A75" s="21">
        <v>42841.526331018518</v>
      </c>
      <c r="B75" s="20" t="s">
        <v>77</v>
      </c>
      <c r="C75" s="20">
        <v>100</v>
      </c>
      <c r="D75" s="20">
        <v>97.9</v>
      </c>
      <c r="E75" s="20" t="s">
        <v>78</v>
      </c>
    </row>
    <row r="76" spans="1:5">
      <c r="A76" s="21">
        <v>42841.527754629627</v>
      </c>
      <c r="B76" s="20" t="s">
        <v>77</v>
      </c>
      <c r="C76" s="20">
        <v>100</v>
      </c>
      <c r="D76" s="20">
        <v>97.9</v>
      </c>
      <c r="E76" s="20" t="s">
        <v>79</v>
      </c>
    </row>
    <row r="77" spans="1:5">
      <c r="A77" s="21">
        <v>42841.898553240739</v>
      </c>
      <c r="B77" s="20" t="s">
        <v>376</v>
      </c>
      <c r="C77" s="20">
        <v>300</v>
      </c>
      <c r="D77" s="20">
        <v>293.7</v>
      </c>
      <c r="E77" s="20" t="s">
        <v>40</v>
      </c>
    </row>
    <row r="78" spans="1:5">
      <c r="A78" s="21">
        <v>42842.500023148146</v>
      </c>
      <c r="B78" s="20" t="s">
        <v>375</v>
      </c>
      <c r="C78" s="20">
        <v>77.349999999999994</v>
      </c>
      <c r="D78" s="20">
        <v>75.73</v>
      </c>
      <c r="E78" s="20" t="s">
        <v>75</v>
      </c>
    </row>
    <row r="79" spans="1:5">
      <c r="A79" s="21">
        <v>42842.957175925927</v>
      </c>
      <c r="B79" s="20" t="s">
        <v>374</v>
      </c>
      <c r="C79" s="20">
        <v>100</v>
      </c>
      <c r="D79" s="20">
        <v>97.9</v>
      </c>
      <c r="E79" s="20" t="s">
        <v>75</v>
      </c>
    </row>
    <row r="80" spans="1:5">
      <c r="A80" s="21">
        <v>42842.967951388891</v>
      </c>
      <c r="B80" s="20" t="s">
        <v>373</v>
      </c>
      <c r="C80" s="20">
        <v>1000</v>
      </c>
      <c r="D80" s="20">
        <v>979</v>
      </c>
      <c r="E80" s="20" t="s">
        <v>75</v>
      </c>
    </row>
    <row r="81" spans="1:5">
      <c r="A81" s="21">
        <v>42844.464756944442</v>
      </c>
      <c r="B81" s="20" t="s">
        <v>372</v>
      </c>
      <c r="C81" s="20">
        <v>1000</v>
      </c>
      <c r="D81" s="20">
        <v>979</v>
      </c>
      <c r="E81" s="20" t="s">
        <v>129</v>
      </c>
    </row>
    <row r="82" spans="1:5">
      <c r="A82" s="21">
        <v>42844.705694444441</v>
      </c>
      <c r="B82" s="20" t="s">
        <v>371</v>
      </c>
      <c r="C82" s="20">
        <v>500</v>
      </c>
      <c r="D82" s="20">
        <v>489.5</v>
      </c>
      <c r="E82" s="20" t="s">
        <v>31</v>
      </c>
    </row>
    <row r="83" spans="1:5">
      <c r="A83" s="21">
        <v>42845.564849537041</v>
      </c>
      <c r="B83" s="20" t="s">
        <v>370</v>
      </c>
      <c r="C83" s="20">
        <v>500</v>
      </c>
      <c r="D83" s="20">
        <v>489.5</v>
      </c>
      <c r="E83" s="20" t="s">
        <v>79</v>
      </c>
    </row>
    <row r="84" spans="1:5">
      <c r="A84" s="21">
        <v>42845.937465277777</v>
      </c>
      <c r="B84" s="20" t="s">
        <v>36</v>
      </c>
      <c r="C84" s="20">
        <v>50</v>
      </c>
      <c r="D84" s="20">
        <v>48.95</v>
      </c>
      <c r="E84" s="20" t="s">
        <v>368</v>
      </c>
    </row>
    <row r="85" spans="1:5">
      <c r="A85" s="21">
        <v>42845.940844907411</v>
      </c>
      <c r="B85" s="20" t="s">
        <v>36</v>
      </c>
      <c r="C85" s="20">
        <v>50</v>
      </c>
      <c r="D85" s="20">
        <v>48.95</v>
      </c>
      <c r="E85" s="20" t="s">
        <v>129</v>
      </c>
    </row>
    <row r="86" spans="1:5">
      <c r="A86" s="21">
        <v>42845.942395833335</v>
      </c>
      <c r="B86" s="20" t="s">
        <v>36</v>
      </c>
      <c r="C86" s="20">
        <v>49</v>
      </c>
      <c r="D86" s="20">
        <v>47.97</v>
      </c>
      <c r="E86" s="20" t="s">
        <v>78</v>
      </c>
    </row>
    <row r="87" spans="1:5">
      <c r="A87" s="21">
        <v>42846.475312499999</v>
      </c>
      <c r="B87" s="20" t="s">
        <v>122</v>
      </c>
      <c r="C87" s="20">
        <v>300</v>
      </c>
      <c r="D87" s="20">
        <v>293.7</v>
      </c>
      <c r="E87" s="20" t="s">
        <v>368</v>
      </c>
    </row>
    <row r="88" spans="1:5">
      <c r="A88" s="21">
        <v>42847.408807870372</v>
      </c>
      <c r="B88" s="20" t="s">
        <v>272</v>
      </c>
      <c r="C88" s="20">
        <v>100</v>
      </c>
      <c r="D88" s="20">
        <v>97.9</v>
      </c>
      <c r="E88" s="20" t="s">
        <v>75</v>
      </c>
    </row>
    <row r="89" spans="1:5">
      <c r="A89" s="21">
        <v>42847.409525462965</v>
      </c>
      <c r="B89" s="20" t="s">
        <v>272</v>
      </c>
      <c r="C89" s="20">
        <v>100</v>
      </c>
      <c r="D89" s="20">
        <v>97.9</v>
      </c>
      <c r="E89" s="20" t="s">
        <v>368</v>
      </c>
    </row>
    <row r="90" spans="1:5">
      <c r="A90" s="21">
        <v>42847.410555555558</v>
      </c>
      <c r="B90" s="20" t="s">
        <v>272</v>
      </c>
      <c r="C90" s="20">
        <v>100</v>
      </c>
      <c r="D90" s="20">
        <v>97.9</v>
      </c>
      <c r="E90" s="20" t="s">
        <v>368</v>
      </c>
    </row>
    <row r="91" spans="1:5">
      <c r="A91" s="21">
        <v>42847.412488425929</v>
      </c>
      <c r="B91" s="20" t="s">
        <v>272</v>
      </c>
      <c r="C91" s="20">
        <v>100</v>
      </c>
      <c r="D91" s="20">
        <v>97.9</v>
      </c>
      <c r="E91" s="20" t="s">
        <v>129</v>
      </c>
    </row>
    <row r="92" spans="1:5">
      <c r="A92" s="21">
        <v>42847.423703703702</v>
      </c>
      <c r="B92" s="20" t="s">
        <v>80</v>
      </c>
      <c r="C92" s="20">
        <v>500</v>
      </c>
      <c r="D92" s="20">
        <v>489.5</v>
      </c>
      <c r="E92" s="20" t="s">
        <v>81</v>
      </c>
    </row>
    <row r="93" spans="1:5">
      <c r="A93" s="21">
        <v>42847.432708333334</v>
      </c>
      <c r="B93" s="20" t="s">
        <v>369</v>
      </c>
      <c r="C93" s="20">
        <v>5000</v>
      </c>
      <c r="D93" s="20">
        <v>4895</v>
      </c>
      <c r="E93" s="20" t="s">
        <v>129</v>
      </c>
    </row>
    <row r="94" spans="1:5">
      <c r="A94" s="21">
        <v>42847.43414351852</v>
      </c>
      <c r="B94" s="20" t="s">
        <v>369</v>
      </c>
      <c r="C94" s="20">
        <v>5000</v>
      </c>
      <c r="D94" s="20">
        <v>4895</v>
      </c>
      <c r="E94" s="20" t="s">
        <v>75</v>
      </c>
    </row>
    <row r="95" spans="1:5">
      <c r="A95" s="21">
        <v>42847.435104166667</v>
      </c>
      <c r="B95" s="20" t="s">
        <v>369</v>
      </c>
      <c r="C95" s="20">
        <v>5000</v>
      </c>
      <c r="D95" s="20">
        <v>4895</v>
      </c>
      <c r="E95" s="20" t="s">
        <v>368</v>
      </c>
    </row>
    <row r="96" spans="1:5">
      <c r="A96" s="21">
        <v>42847.43582175926</v>
      </c>
      <c r="B96" s="20" t="s">
        <v>369</v>
      </c>
      <c r="C96" s="20">
        <v>5000</v>
      </c>
      <c r="D96" s="20">
        <v>4895</v>
      </c>
      <c r="E96" s="20" t="s">
        <v>78</v>
      </c>
    </row>
    <row r="97" spans="1:5">
      <c r="A97" s="21">
        <v>42847.711828703701</v>
      </c>
      <c r="B97" s="20" t="s">
        <v>37</v>
      </c>
      <c r="C97" s="20">
        <v>500</v>
      </c>
      <c r="D97" s="20">
        <v>489.5</v>
      </c>
      <c r="E97" s="20" t="s">
        <v>38</v>
      </c>
    </row>
    <row r="98" spans="1:5">
      <c r="A98" s="21">
        <v>42848.716527777775</v>
      </c>
      <c r="B98" s="20" t="s">
        <v>32</v>
      </c>
      <c r="C98" s="20">
        <v>700</v>
      </c>
      <c r="D98" s="20">
        <v>685.3</v>
      </c>
      <c r="E98" s="20" t="s">
        <v>368</v>
      </c>
    </row>
    <row r="99" spans="1:5">
      <c r="A99" s="21">
        <v>42849.741666666669</v>
      </c>
      <c r="B99" s="20" t="s">
        <v>367</v>
      </c>
      <c r="C99" s="20">
        <v>500</v>
      </c>
      <c r="D99" s="20">
        <v>489.5</v>
      </c>
      <c r="E99" s="20" t="s">
        <v>304</v>
      </c>
    </row>
    <row r="100" spans="1:5">
      <c r="A100" s="21">
        <v>42850.023425925923</v>
      </c>
      <c r="B100" s="20" t="s">
        <v>366</v>
      </c>
      <c r="C100" s="20">
        <v>200</v>
      </c>
      <c r="D100" s="20">
        <v>195.8</v>
      </c>
      <c r="E100" s="20" t="s">
        <v>40</v>
      </c>
    </row>
    <row r="101" spans="1:5">
      <c r="A101" s="21">
        <v>42850.553715277776</v>
      </c>
      <c r="B101" s="20" t="s">
        <v>84</v>
      </c>
      <c r="C101" s="20">
        <v>50</v>
      </c>
      <c r="D101" s="20">
        <v>48.95</v>
      </c>
      <c r="E101" s="20" t="s">
        <v>265</v>
      </c>
    </row>
    <row r="102" spans="1:5">
      <c r="A102" s="21">
        <v>42850.564756944441</v>
      </c>
      <c r="B102" s="20" t="s">
        <v>281</v>
      </c>
      <c r="C102" s="20">
        <v>500</v>
      </c>
      <c r="D102" s="20">
        <v>489.5</v>
      </c>
      <c r="E102" s="20" t="s">
        <v>265</v>
      </c>
    </row>
    <row r="103" spans="1:5">
      <c r="A103" s="21">
        <v>42850.575590277775</v>
      </c>
      <c r="B103" s="20" t="s">
        <v>365</v>
      </c>
      <c r="C103" s="20">
        <v>500</v>
      </c>
      <c r="D103" s="20">
        <v>489.5</v>
      </c>
      <c r="E103" s="20" t="s">
        <v>265</v>
      </c>
    </row>
    <row r="104" spans="1:5">
      <c r="A104" s="21">
        <v>42850.578379629631</v>
      </c>
      <c r="B104" s="20" t="s">
        <v>364</v>
      </c>
      <c r="C104" s="20">
        <v>500</v>
      </c>
      <c r="D104" s="20">
        <v>489.5</v>
      </c>
      <c r="E104" s="20" t="s">
        <v>265</v>
      </c>
    </row>
    <row r="105" spans="1:5">
      <c r="A105" s="21">
        <v>42850.587233796294</v>
      </c>
      <c r="B105" s="20" t="s">
        <v>363</v>
      </c>
      <c r="C105" s="20">
        <v>500</v>
      </c>
      <c r="D105" s="20">
        <v>489.5</v>
      </c>
      <c r="E105" s="20" t="s">
        <v>265</v>
      </c>
    </row>
    <row r="106" spans="1:5">
      <c r="A106" s="21">
        <v>42850.610868055555</v>
      </c>
      <c r="B106" s="20" t="s">
        <v>36</v>
      </c>
      <c r="C106" s="20">
        <v>100</v>
      </c>
      <c r="D106" s="20">
        <v>97.9</v>
      </c>
      <c r="E106" s="20" t="s">
        <v>265</v>
      </c>
    </row>
    <row r="107" spans="1:5">
      <c r="A107" s="21">
        <v>42850.630925925929</v>
      </c>
      <c r="B107" s="20" t="s">
        <v>362</v>
      </c>
      <c r="C107" s="20">
        <v>1000</v>
      </c>
      <c r="D107" s="20">
        <v>979</v>
      </c>
      <c r="E107" s="20" t="s">
        <v>265</v>
      </c>
    </row>
    <row r="108" spans="1:5">
      <c r="A108" s="21">
        <v>42850.63484953704</v>
      </c>
      <c r="B108" s="20" t="s">
        <v>361</v>
      </c>
      <c r="C108" s="20">
        <v>500</v>
      </c>
      <c r="D108" s="20">
        <v>489.5</v>
      </c>
      <c r="E108" s="20" t="s">
        <v>265</v>
      </c>
    </row>
    <row r="109" spans="1:5">
      <c r="A109" s="21">
        <v>42850.69059027778</v>
      </c>
      <c r="B109" s="20" t="s">
        <v>360</v>
      </c>
      <c r="C109" s="20">
        <v>3000</v>
      </c>
      <c r="D109" s="20">
        <v>2937</v>
      </c>
      <c r="E109" s="20" t="s">
        <v>265</v>
      </c>
    </row>
    <row r="110" spans="1:5">
      <c r="A110" s="21">
        <v>42850.706574074073</v>
      </c>
      <c r="B110" s="20" t="s">
        <v>281</v>
      </c>
      <c r="C110" s="20">
        <v>1000</v>
      </c>
      <c r="D110" s="20">
        <v>979</v>
      </c>
      <c r="E110" s="20" t="s">
        <v>265</v>
      </c>
    </row>
    <row r="111" spans="1:5">
      <c r="A111" s="21">
        <v>42850.78328703704</v>
      </c>
      <c r="B111" s="20" t="s">
        <v>359</v>
      </c>
      <c r="C111" s="20">
        <v>300</v>
      </c>
      <c r="D111" s="20">
        <v>293.7</v>
      </c>
      <c r="E111" s="20" t="s">
        <v>265</v>
      </c>
    </row>
    <row r="112" spans="1:5">
      <c r="A112" s="21">
        <v>42850.810277777775</v>
      </c>
      <c r="B112" s="20" t="s">
        <v>118</v>
      </c>
      <c r="C112" s="20">
        <v>500</v>
      </c>
      <c r="D112" s="20">
        <v>489.5</v>
      </c>
      <c r="E112" s="20" t="s">
        <v>265</v>
      </c>
    </row>
    <row r="113" spans="1:5">
      <c r="A113" s="21">
        <v>42850.827777777777</v>
      </c>
      <c r="B113" s="20" t="s">
        <v>358</v>
      </c>
      <c r="C113" s="20">
        <v>300</v>
      </c>
      <c r="D113" s="20">
        <v>293.7</v>
      </c>
      <c r="E113" s="20" t="s">
        <v>265</v>
      </c>
    </row>
    <row r="114" spans="1:5">
      <c r="A114" s="21">
        <v>42850.828819444447</v>
      </c>
      <c r="B114" s="20" t="s">
        <v>357</v>
      </c>
      <c r="C114" s="20">
        <v>500</v>
      </c>
      <c r="D114" s="20">
        <v>489.5</v>
      </c>
      <c r="E114" s="20" t="s">
        <v>265</v>
      </c>
    </row>
    <row r="115" spans="1:5">
      <c r="A115" s="21">
        <v>42850.848622685182</v>
      </c>
      <c r="B115" s="20" t="s">
        <v>356</v>
      </c>
      <c r="C115" s="20">
        <v>100</v>
      </c>
      <c r="D115" s="20">
        <v>97.9</v>
      </c>
      <c r="E115" s="20" t="s">
        <v>265</v>
      </c>
    </row>
    <row r="116" spans="1:5">
      <c r="A116" s="21">
        <v>42850.894803240742</v>
      </c>
      <c r="B116" s="20" t="s">
        <v>355</v>
      </c>
      <c r="C116" s="20">
        <v>170</v>
      </c>
      <c r="D116" s="20">
        <v>166.43</v>
      </c>
      <c r="E116" s="20" t="s">
        <v>265</v>
      </c>
    </row>
    <row r="117" spans="1:5">
      <c r="A117" s="21">
        <v>42850.907187500001</v>
      </c>
      <c r="B117" s="20" t="s">
        <v>354</v>
      </c>
      <c r="C117" s="20">
        <v>200</v>
      </c>
      <c r="D117" s="20">
        <v>195.8</v>
      </c>
      <c r="E117" s="20" t="s">
        <v>265</v>
      </c>
    </row>
    <row r="118" spans="1:5">
      <c r="A118" s="21">
        <v>42850.915659722225</v>
      </c>
      <c r="B118" s="20" t="s">
        <v>353</v>
      </c>
      <c r="C118" s="20">
        <v>500</v>
      </c>
      <c r="D118" s="20">
        <v>489.5</v>
      </c>
      <c r="E118" s="20" t="s">
        <v>265</v>
      </c>
    </row>
    <row r="119" spans="1:5">
      <c r="A119" s="21">
        <v>42850.941331018519</v>
      </c>
      <c r="B119" s="20" t="s">
        <v>352</v>
      </c>
      <c r="C119" s="20">
        <v>300</v>
      </c>
      <c r="D119" s="20">
        <v>293.7</v>
      </c>
      <c r="E119" s="20" t="s">
        <v>265</v>
      </c>
    </row>
    <row r="120" spans="1:5">
      <c r="A120" s="21">
        <v>42851.346921296295</v>
      </c>
      <c r="B120" s="20" t="s">
        <v>351</v>
      </c>
      <c r="C120" s="20">
        <v>500</v>
      </c>
      <c r="D120" s="20">
        <v>489.5</v>
      </c>
      <c r="E120" s="20" t="s">
        <v>265</v>
      </c>
    </row>
    <row r="121" spans="1:5">
      <c r="A121" s="21">
        <v>42851.369004629632</v>
      </c>
      <c r="B121" s="20" t="s">
        <v>350</v>
      </c>
      <c r="C121" s="20">
        <v>1000</v>
      </c>
      <c r="D121" s="20">
        <v>979</v>
      </c>
      <c r="E121" s="20" t="s">
        <v>265</v>
      </c>
    </row>
    <row r="122" spans="1:5">
      <c r="A122" s="21">
        <v>42851.372442129628</v>
      </c>
      <c r="B122" s="20" t="s">
        <v>281</v>
      </c>
      <c r="C122" s="20">
        <v>500</v>
      </c>
      <c r="D122" s="20">
        <v>489.5</v>
      </c>
      <c r="E122" s="20" t="s">
        <v>265</v>
      </c>
    </row>
    <row r="123" spans="1:5">
      <c r="A123" s="21">
        <v>42851.463726851849</v>
      </c>
      <c r="B123" s="20" t="s">
        <v>349</v>
      </c>
      <c r="C123" s="20">
        <v>50</v>
      </c>
      <c r="D123" s="20">
        <v>48.95</v>
      </c>
      <c r="E123" s="20" t="s">
        <v>265</v>
      </c>
    </row>
    <row r="124" spans="1:5">
      <c r="A124" s="21">
        <v>42851.488275462965</v>
      </c>
      <c r="B124" s="20" t="s">
        <v>348</v>
      </c>
      <c r="C124" s="20">
        <v>1000</v>
      </c>
      <c r="D124" s="20">
        <v>979</v>
      </c>
      <c r="E124" s="20" t="s">
        <v>265</v>
      </c>
    </row>
    <row r="125" spans="1:5">
      <c r="A125" s="21">
        <v>42851.50744212963</v>
      </c>
      <c r="B125" s="20" t="s">
        <v>121</v>
      </c>
      <c r="C125" s="20">
        <v>1000</v>
      </c>
      <c r="D125" s="20">
        <v>979</v>
      </c>
      <c r="E125" s="20" t="s">
        <v>265</v>
      </c>
    </row>
    <row r="126" spans="1:5">
      <c r="A126" s="21">
        <v>42851.558483796296</v>
      </c>
      <c r="B126" s="20" t="s">
        <v>344</v>
      </c>
      <c r="C126" s="20">
        <v>100</v>
      </c>
      <c r="D126" s="20">
        <v>97.9</v>
      </c>
      <c r="E126" s="20" t="s">
        <v>265</v>
      </c>
    </row>
    <row r="127" spans="1:5">
      <c r="A127" s="21">
        <v>42851.56659722222</v>
      </c>
      <c r="B127" s="20" t="s">
        <v>347</v>
      </c>
      <c r="C127" s="20">
        <v>300</v>
      </c>
      <c r="D127" s="20">
        <v>293.7</v>
      </c>
      <c r="E127" s="20" t="s">
        <v>265</v>
      </c>
    </row>
    <row r="128" spans="1:5">
      <c r="A128" s="21">
        <v>42851.567835648151</v>
      </c>
      <c r="B128" s="20" t="s">
        <v>346</v>
      </c>
      <c r="C128" s="20">
        <v>200</v>
      </c>
      <c r="D128" s="20">
        <v>195.8</v>
      </c>
      <c r="E128" s="20" t="s">
        <v>265</v>
      </c>
    </row>
    <row r="129" spans="1:5">
      <c r="A129" s="21">
        <v>42851.568356481483</v>
      </c>
      <c r="B129" s="20" t="s">
        <v>345</v>
      </c>
      <c r="C129" s="20">
        <v>200</v>
      </c>
      <c r="D129" s="20">
        <v>195.8</v>
      </c>
      <c r="E129" s="20" t="s">
        <v>265</v>
      </c>
    </row>
    <row r="130" spans="1:5">
      <c r="A130" s="21">
        <v>42851.568888888891</v>
      </c>
      <c r="B130" s="20" t="s">
        <v>344</v>
      </c>
      <c r="C130" s="20">
        <v>100</v>
      </c>
      <c r="D130" s="20">
        <v>97.9</v>
      </c>
      <c r="E130" s="20" t="s">
        <v>40</v>
      </c>
    </row>
    <row r="131" spans="1:5">
      <c r="A131" s="21">
        <v>42851.569826388892</v>
      </c>
      <c r="B131" s="20" t="s">
        <v>343</v>
      </c>
      <c r="C131" s="20">
        <v>500</v>
      </c>
      <c r="D131" s="20">
        <v>489.5</v>
      </c>
      <c r="E131" s="20" t="s">
        <v>265</v>
      </c>
    </row>
    <row r="132" spans="1:5">
      <c r="A132" s="21">
        <v>42851.570567129631</v>
      </c>
      <c r="B132" s="20" t="s">
        <v>342</v>
      </c>
      <c r="C132" s="20">
        <v>500</v>
      </c>
      <c r="D132" s="20">
        <v>489.5</v>
      </c>
      <c r="E132" s="20" t="s">
        <v>304</v>
      </c>
    </row>
    <row r="133" spans="1:5">
      <c r="A133" s="21">
        <v>42851.572534722225</v>
      </c>
      <c r="B133" s="20" t="s">
        <v>341</v>
      </c>
      <c r="C133" s="20">
        <v>300</v>
      </c>
      <c r="D133" s="20">
        <v>293.7</v>
      </c>
      <c r="E133" s="20" t="s">
        <v>265</v>
      </c>
    </row>
    <row r="134" spans="1:5">
      <c r="A134" s="21">
        <v>42851.577314814815</v>
      </c>
      <c r="B134" s="20" t="s">
        <v>340</v>
      </c>
      <c r="C134" s="20">
        <v>300</v>
      </c>
      <c r="D134" s="20">
        <v>293.7</v>
      </c>
      <c r="E134" s="20" t="s">
        <v>265</v>
      </c>
    </row>
    <row r="135" spans="1:5">
      <c r="A135" s="21">
        <v>42851.578506944446</v>
      </c>
      <c r="B135" s="20" t="s">
        <v>339</v>
      </c>
      <c r="C135" s="20">
        <v>300</v>
      </c>
      <c r="D135" s="20">
        <v>293.7</v>
      </c>
      <c r="E135" s="20" t="s">
        <v>265</v>
      </c>
    </row>
    <row r="136" spans="1:5">
      <c r="A136" s="21">
        <v>42851.581180555557</v>
      </c>
      <c r="B136" s="20" t="s">
        <v>338</v>
      </c>
      <c r="C136" s="20">
        <v>100</v>
      </c>
      <c r="D136" s="20">
        <v>97.9</v>
      </c>
      <c r="E136" s="20" t="s">
        <v>265</v>
      </c>
    </row>
    <row r="137" spans="1:5">
      <c r="A137" s="21">
        <v>42851.586122685185</v>
      </c>
      <c r="B137" s="20" t="s">
        <v>337</v>
      </c>
      <c r="C137" s="20">
        <v>2000</v>
      </c>
      <c r="D137" s="20">
        <v>1958</v>
      </c>
      <c r="E137" s="20" t="s">
        <v>265</v>
      </c>
    </row>
    <row r="138" spans="1:5">
      <c r="A138" s="21">
        <v>42851.586226851854</v>
      </c>
      <c r="B138" s="20" t="s">
        <v>336</v>
      </c>
      <c r="C138" s="20">
        <v>500</v>
      </c>
      <c r="D138" s="20">
        <v>489.5</v>
      </c>
      <c r="E138" s="20" t="s">
        <v>265</v>
      </c>
    </row>
    <row r="139" spans="1:5">
      <c r="A139" s="21">
        <v>42851.587604166663</v>
      </c>
      <c r="B139" s="20" t="s">
        <v>335</v>
      </c>
      <c r="C139" s="20">
        <v>500</v>
      </c>
      <c r="D139" s="20">
        <v>489.5</v>
      </c>
      <c r="E139" s="20" t="s">
        <v>265</v>
      </c>
    </row>
    <row r="140" spans="1:5">
      <c r="A140" s="21">
        <v>42851.587627314817</v>
      </c>
      <c r="B140" s="20" t="s">
        <v>334</v>
      </c>
      <c r="C140" s="20">
        <v>300</v>
      </c>
      <c r="D140" s="20">
        <v>293.7</v>
      </c>
      <c r="E140" s="20" t="s">
        <v>265</v>
      </c>
    </row>
    <row r="141" spans="1:5">
      <c r="A141" s="21">
        <v>42851.589050925926</v>
      </c>
      <c r="B141" s="20" t="s">
        <v>334</v>
      </c>
      <c r="C141" s="20">
        <v>300</v>
      </c>
      <c r="D141" s="20">
        <v>293.7</v>
      </c>
      <c r="E141" s="20" t="s">
        <v>38</v>
      </c>
    </row>
    <row r="142" spans="1:5">
      <c r="A142" s="21">
        <v>42851.591574074075</v>
      </c>
      <c r="B142" s="20" t="s">
        <v>333</v>
      </c>
      <c r="C142" s="20">
        <v>100</v>
      </c>
      <c r="D142" s="20">
        <v>97.9</v>
      </c>
      <c r="E142" s="20" t="s">
        <v>265</v>
      </c>
    </row>
    <row r="143" spans="1:5">
      <c r="A143" s="21">
        <v>42851.592037037037</v>
      </c>
      <c r="B143" s="20" t="s">
        <v>332</v>
      </c>
      <c r="C143" s="20">
        <v>100</v>
      </c>
      <c r="D143" s="20">
        <v>97.9</v>
      </c>
      <c r="E143" s="20" t="s">
        <v>265</v>
      </c>
    </row>
    <row r="144" spans="1:5">
      <c r="A144" s="21">
        <v>42851.592106481483</v>
      </c>
      <c r="B144" s="20" t="s">
        <v>331</v>
      </c>
      <c r="C144" s="20">
        <v>1000</v>
      </c>
      <c r="D144" s="20">
        <v>979</v>
      </c>
      <c r="E144" s="20" t="s">
        <v>265</v>
      </c>
    </row>
    <row r="145" spans="1:5">
      <c r="A145" s="21">
        <v>42851.593530092592</v>
      </c>
      <c r="B145" s="20" t="s">
        <v>331</v>
      </c>
      <c r="C145" s="20">
        <v>1000</v>
      </c>
      <c r="D145" s="20">
        <v>979</v>
      </c>
      <c r="E145" s="20" t="s">
        <v>40</v>
      </c>
    </row>
    <row r="146" spans="1:5">
      <c r="A146" s="21">
        <v>42851.593576388892</v>
      </c>
      <c r="B146" s="20" t="s">
        <v>330</v>
      </c>
      <c r="C146" s="20">
        <v>500</v>
      </c>
      <c r="D146" s="20">
        <v>489.5</v>
      </c>
      <c r="E146" s="20" t="s">
        <v>265</v>
      </c>
    </row>
    <row r="147" spans="1:5">
      <c r="A147" s="21">
        <v>42851.595763888887</v>
      </c>
      <c r="B147" s="20" t="s">
        <v>329</v>
      </c>
      <c r="C147" s="20">
        <v>3000</v>
      </c>
      <c r="D147" s="20">
        <v>2937</v>
      </c>
      <c r="E147" s="20" t="s">
        <v>265</v>
      </c>
    </row>
    <row r="148" spans="1:5">
      <c r="A148" s="21">
        <v>42851.596400462964</v>
      </c>
      <c r="B148" s="20" t="s">
        <v>328</v>
      </c>
      <c r="C148" s="20">
        <v>100</v>
      </c>
      <c r="D148" s="20">
        <v>97.9</v>
      </c>
      <c r="E148" s="20" t="s">
        <v>265</v>
      </c>
    </row>
    <row r="149" spans="1:5">
      <c r="A149" s="21">
        <v>42851.597638888888</v>
      </c>
      <c r="B149" s="20" t="s">
        <v>319</v>
      </c>
      <c r="C149" s="20">
        <v>500</v>
      </c>
      <c r="D149" s="20">
        <v>489.5</v>
      </c>
      <c r="E149" s="20" t="s">
        <v>265</v>
      </c>
    </row>
    <row r="150" spans="1:5">
      <c r="A150" s="21">
        <v>42851.598090277781</v>
      </c>
      <c r="B150" s="20" t="s">
        <v>327</v>
      </c>
      <c r="C150" s="20">
        <v>50</v>
      </c>
      <c r="D150" s="20">
        <v>48.95</v>
      </c>
      <c r="E150" s="20" t="s">
        <v>265</v>
      </c>
    </row>
    <row r="151" spans="1:5">
      <c r="A151" s="21">
        <v>42851.599560185183</v>
      </c>
      <c r="B151" s="20" t="s">
        <v>32</v>
      </c>
      <c r="C151" s="20">
        <v>500</v>
      </c>
      <c r="D151" s="20">
        <v>489.5</v>
      </c>
      <c r="E151" s="20" t="s">
        <v>265</v>
      </c>
    </row>
    <row r="152" spans="1:5">
      <c r="A152" s="21">
        <v>42851.601180555554</v>
      </c>
      <c r="B152" s="20" t="s">
        <v>326</v>
      </c>
      <c r="C152" s="20">
        <v>500</v>
      </c>
      <c r="D152" s="20">
        <v>489.5</v>
      </c>
      <c r="E152" s="20" t="s">
        <v>265</v>
      </c>
    </row>
    <row r="153" spans="1:5">
      <c r="A153" s="21">
        <v>42851.601400462961</v>
      </c>
      <c r="B153" s="20" t="s">
        <v>325</v>
      </c>
      <c r="C153" s="20">
        <v>1000</v>
      </c>
      <c r="D153" s="20">
        <v>979</v>
      </c>
      <c r="E153" s="20" t="s">
        <v>265</v>
      </c>
    </row>
    <row r="154" spans="1:5">
      <c r="A154" s="21">
        <v>42851.601655092592</v>
      </c>
      <c r="B154" s="20" t="s">
        <v>324</v>
      </c>
      <c r="C154" s="20">
        <v>3000</v>
      </c>
      <c r="D154" s="20">
        <v>2937</v>
      </c>
      <c r="E154" s="20" t="s">
        <v>265</v>
      </c>
    </row>
    <row r="155" spans="1:5">
      <c r="A155" s="21">
        <v>42851.602303240739</v>
      </c>
      <c r="B155" s="20" t="s">
        <v>323</v>
      </c>
      <c r="C155" s="20">
        <v>1000</v>
      </c>
      <c r="D155" s="20">
        <v>979</v>
      </c>
      <c r="E155" s="20" t="s">
        <v>304</v>
      </c>
    </row>
    <row r="156" spans="1:5">
      <c r="A156" s="21">
        <v>42851.602442129632</v>
      </c>
      <c r="B156" s="20" t="s">
        <v>319</v>
      </c>
      <c r="C156" s="20">
        <v>300</v>
      </c>
      <c r="D156" s="20">
        <v>293.7</v>
      </c>
      <c r="E156" s="20" t="s">
        <v>75</v>
      </c>
    </row>
    <row r="157" spans="1:5">
      <c r="A157" s="21">
        <v>42851.603020833332</v>
      </c>
      <c r="B157" s="20" t="s">
        <v>322</v>
      </c>
      <c r="C157" s="20">
        <v>1000</v>
      </c>
      <c r="D157" s="20">
        <v>979</v>
      </c>
      <c r="E157" s="20" t="s">
        <v>265</v>
      </c>
    </row>
    <row r="158" spans="1:5">
      <c r="A158" s="21">
        <v>42851.604155092595</v>
      </c>
      <c r="B158" s="20" t="s">
        <v>321</v>
      </c>
      <c r="C158" s="20">
        <v>300</v>
      </c>
      <c r="D158" s="20">
        <v>293.7</v>
      </c>
      <c r="E158" s="20" t="s">
        <v>265</v>
      </c>
    </row>
    <row r="159" spans="1:5">
      <c r="A159" s="21">
        <v>42851.604618055557</v>
      </c>
      <c r="B159" s="20" t="s">
        <v>319</v>
      </c>
      <c r="C159" s="20">
        <v>300</v>
      </c>
      <c r="D159" s="20">
        <v>293.7</v>
      </c>
      <c r="E159" s="20" t="s">
        <v>129</v>
      </c>
    </row>
    <row r="160" spans="1:5">
      <c r="A160" s="21">
        <v>42851.604791666665</v>
      </c>
      <c r="B160" s="20" t="s">
        <v>320</v>
      </c>
      <c r="C160" s="20">
        <v>1000</v>
      </c>
      <c r="D160" s="20">
        <v>979</v>
      </c>
      <c r="E160" s="20" t="s">
        <v>265</v>
      </c>
    </row>
    <row r="161" spans="1:5">
      <c r="A161" s="21">
        <v>42851.606770833336</v>
      </c>
      <c r="B161" s="20" t="s">
        <v>319</v>
      </c>
      <c r="C161" s="20">
        <v>300</v>
      </c>
      <c r="D161" s="20">
        <v>293.7</v>
      </c>
      <c r="E161" s="20" t="s">
        <v>78</v>
      </c>
    </row>
    <row r="162" spans="1:5">
      <c r="A162" s="21">
        <v>42851.611851851849</v>
      </c>
      <c r="B162" s="20" t="s">
        <v>318</v>
      </c>
      <c r="C162" s="20">
        <v>200</v>
      </c>
      <c r="D162" s="20">
        <v>195.8</v>
      </c>
      <c r="E162" s="20" t="s">
        <v>265</v>
      </c>
    </row>
    <row r="163" spans="1:5">
      <c r="A163" s="21">
        <v>42851.613206018519</v>
      </c>
      <c r="B163" s="20" t="s">
        <v>317</v>
      </c>
      <c r="C163" s="20">
        <v>500</v>
      </c>
      <c r="D163" s="20">
        <v>489.5</v>
      </c>
      <c r="E163" s="20" t="s">
        <v>265</v>
      </c>
    </row>
    <row r="164" spans="1:5">
      <c r="A164" s="21">
        <v>42851.61341435185</v>
      </c>
      <c r="B164" s="20" t="s">
        <v>316</v>
      </c>
      <c r="C164" s="20">
        <v>200</v>
      </c>
      <c r="D164" s="20">
        <v>195.8</v>
      </c>
      <c r="E164" s="20" t="s">
        <v>304</v>
      </c>
    </row>
    <row r="165" spans="1:5">
      <c r="A165" s="21">
        <v>42851.613576388889</v>
      </c>
      <c r="B165" s="20" t="s">
        <v>315</v>
      </c>
      <c r="C165" s="20">
        <v>500</v>
      </c>
      <c r="D165" s="20">
        <v>489.5</v>
      </c>
      <c r="E165" s="20" t="s">
        <v>265</v>
      </c>
    </row>
    <row r="166" spans="1:5">
      <c r="A166" s="21">
        <v>42851.616689814815</v>
      </c>
      <c r="B166" s="20" t="s">
        <v>314</v>
      </c>
      <c r="C166" s="20">
        <v>200</v>
      </c>
      <c r="D166" s="20">
        <v>195.8</v>
      </c>
      <c r="E166" s="20" t="s">
        <v>265</v>
      </c>
    </row>
    <row r="167" spans="1:5">
      <c r="A167" s="21">
        <v>42851.618032407408</v>
      </c>
      <c r="B167" s="20" t="s">
        <v>313</v>
      </c>
      <c r="C167" s="20">
        <v>300</v>
      </c>
      <c r="D167" s="20">
        <v>293.7</v>
      </c>
      <c r="E167" s="20" t="s">
        <v>265</v>
      </c>
    </row>
    <row r="168" spans="1:5">
      <c r="A168" s="21">
        <v>42851.618726851855</v>
      </c>
      <c r="B168" s="20" t="s">
        <v>312</v>
      </c>
      <c r="C168" s="20">
        <v>300</v>
      </c>
      <c r="D168" s="20">
        <v>293.7</v>
      </c>
      <c r="E168" s="20" t="s">
        <v>265</v>
      </c>
    </row>
    <row r="169" spans="1:5">
      <c r="A169" s="21">
        <v>42851.619016203702</v>
      </c>
      <c r="B169" s="20" t="s">
        <v>311</v>
      </c>
      <c r="C169" s="20">
        <v>100</v>
      </c>
      <c r="D169" s="20">
        <v>97.9</v>
      </c>
      <c r="E169" s="20" t="s">
        <v>265</v>
      </c>
    </row>
    <row r="170" spans="1:5">
      <c r="A170" s="21">
        <v>42851.619652777779</v>
      </c>
      <c r="B170" s="20" t="s">
        <v>310</v>
      </c>
      <c r="C170" s="20">
        <v>300</v>
      </c>
      <c r="D170" s="20">
        <v>293.7</v>
      </c>
      <c r="E170" s="20" t="s">
        <v>75</v>
      </c>
    </row>
    <row r="171" spans="1:5">
      <c r="A171" s="21">
        <v>42851.622291666667</v>
      </c>
      <c r="B171" s="20" t="s">
        <v>309</v>
      </c>
      <c r="C171" s="20">
        <v>1000</v>
      </c>
      <c r="D171" s="20">
        <v>979</v>
      </c>
      <c r="E171" s="20" t="s">
        <v>265</v>
      </c>
    </row>
    <row r="172" spans="1:5">
      <c r="A172" s="21">
        <v>42851.622488425928</v>
      </c>
      <c r="B172" s="20" t="s">
        <v>308</v>
      </c>
      <c r="C172" s="20">
        <v>3000</v>
      </c>
      <c r="D172" s="20">
        <v>2937</v>
      </c>
      <c r="E172" s="20" t="s">
        <v>265</v>
      </c>
    </row>
    <row r="173" spans="1:5">
      <c r="A173" s="21">
        <v>42851.622604166667</v>
      </c>
      <c r="B173" s="20" t="s">
        <v>307</v>
      </c>
      <c r="C173" s="20">
        <v>500</v>
      </c>
      <c r="D173" s="20">
        <v>489.5</v>
      </c>
      <c r="E173" s="20" t="s">
        <v>265</v>
      </c>
    </row>
    <row r="174" spans="1:5">
      <c r="A174" s="21">
        <v>42851.624340277776</v>
      </c>
      <c r="B174" s="20" t="s">
        <v>306</v>
      </c>
      <c r="C174" s="20">
        <v>300</v>
      </c>
      <c r="D174" s="20">
        <v>293.7</v>
      </c>
      <c r="E174" s="20" t="s">
        <v>265</v>
      </c>
    </row>
    <row r="175" spans="1:5">
      <c r="A175" s="21">
        <v>42851.625335648147</v>
      </c>
      <c r="B175" s="20" t="s">
        <v>305</v>
      </c>
      <c r="C175" s="20">
        <v>300</v>
      </c>
      <c r="D175" s="20">
        <v>293.7</v>
      </c>
      <c r="E175" s="20" t="s">
        <v>304</v>
      </c>
    </row>
    <row r="176" spans="1:5">
      <c r="A176" s="21">
        <v>42851.625821759262</v>
      </c>
      <c r="B176" s="20" t="s">
        <v>303</v>
      </c>
      <c r="C176" s="20">
        <v>100</v>
      </c>
      <c r="D176" s="20">
        <v>97.9</v>
      </c>
      <c r="E176" s="20" t="s">
        <v>265</v>
      </c>
    </row>
    <row r="177" spans="1:5">
      <c r="A177" s="21">
        <v>42851.625821759262</v>
      </c>
      <c r="B177" s="20" t="s">
        <v>301</v>
      </c>
      <c r="C177" s="20">
        <v>500</v>
      </c>
      <c r="D177" s="20">
        <v>489.5</v>
      </c>
      <c r="E177" s="20" t="s">
        <v>31</v>
      </c>
    </row>
    <row r="178" spans="1:5">
      <c r="A178" s="21">
        <v>42851.626504629632</v>
      </c>
      <c r="B178" s="20" t="s">
        <v>302</v>
      </c>
      <c r="C178" s="20">
        <v>300</v>
      </c>
      <c r="D178" s="20">
        <v>293.7</v>
      </c>
      <c r="E178" s="20" t="s">
        <v>265</v>
      </c>
    </row>
    <row r="179" spans="1:5">
      <c r="A179" s="21">
        <v>42851.627337962964</v>
      </c>
      <c r="B179" s="20" t="s">
        <v>301</v>
      </c>
      <c r="C179" s="20">
        <v>1000</v>
      </c>
      <c r="D179" s="20">
        <v>979</v>
      </c>
      <c r="E179" s="20" t="s">
        <v>265</v>
      </c>
    </row>
    <row r="180" spans="1:5">
      <c r="A180" s="21">
        <v>42851.627916666665</v>
      </c>
      <c r="B180" s="20" t="s">
        <v>300</v>
      </c>
      <c r="C180" s="20">
        <v>240</v>
      </c>
      <c r="D180" s="20">
        <v>234.96</v>
      </c>
      <c r="E180" s="20" t="s">
        <v>265</v>
      </c>
    </row>
    <row r="181" spans="1:5">
      <c r="A181" s="21">
        <v>42851.628391203703</v>
      </c>
      <c r="B181" s="20" t="s">
        <v>299</v>
      </c>
      <c r="C181" s="20">
        <v>500</v>
      </c>
      <c r="D181" s="20">
        <v>489.5</v>
      </c>
      <c r="E181" s="20" t="s">
        <v>265</v>
      </c>
    </row>
    <row r="182" spans="1:5">
      <c r="A182" s="21">
        <v>42851.629201388889</v>
      </c>
      <c r="B182" s="20" t="s">
        <v>298</v>
      </c>
      <c r="C182" s="20">
        <v>1000</v>
      </c>
      <c r="D182" s="20">
        <v>979</v>
      </c>
      <c r="E182" s="20" t="s">
        <v>265</v>
      </c>
    </row>
    <row r="183" spans="1:5">
      <c r="A183" s="21">
        <v>42851.636979166666</v>
      </c>
      <c r="B183" s="20" t="s">
        <v>297</v>
      </c>
      <c r="C183" s="20">
        <v>200</v>
      </c>
      <c r="D183" s="20">
        <v>195.8</v>
      </c>
      <c r="E183" s="20" t="s">
        <v>265</v>
      </c>
    </row>
    <row r="184" spans="1:5">
      <c r="A184" s="21">
        <v>42851.639837962961</v>
      </c>
      <c r="B184" s="20" t="s">
        <v>296</v>
      </c>
      <c r="C184" s="20">
        <v>25000</v>
      </c>
      <c r="D184" s="20">
        <v>24475</v>
      </c>
      <c r="E184" s="20" t="s">
        <v>265</v>
      </c>
    </row>
    <row r="185" spans="1:5">
      <c r="A185" s="21">
        <v>42851.642916666664</v>
      </c>
      <c r="B185" s="20" t="s">
        <v>295</v>
      </c>
      <c r="C185" s="20">
        <v>500</v>
      </c>
      <c r="D185" s="20">
        <v>489.5</v>
      </c>
      <c r="E185" s="20" t="s">
        <v>265</v>
      </c>
    </row>
    <row r="186" spans="1:5">
      <c r="A186" s="21">
        <v>42851.644837962966</v>
      </c>
      <c r="B186" s="20" t="s">
        <v>294</v>
      </c>
      <c r="C186" s="20">
        <v>100</v>
      </c>
      <c r="D186" s="20">
        <v>97.9</v>
      </c>
      <c r="E186" s="20" t="s">
        <v>265</v>
      </c>
    </row>
    <row r="187" spans="1:5">
      <c r="A187" s="21">
        <v>42851.645798611113</v>
      </c>
      <c r="B187" s="20" t="s">
        <v>293</v>
      </c>
      <c r="C187" s="20">
        <v>300</v>
      </c>
      <c r="D187" s="20">
        <v>293.7</v>
      </c>
      <c r="E187" s="20" t="s">
        <v>265</v>
      </c>
    </row>
    <row r="188" spans="1:5">
      <c r="A188" s="21">
        <v>42851.645821759259</v>
      </c>
      <c r="B188" s="20" t="s">
        <v>292</v>
      </c>
      <c r="C188" s="20">
        <v>200</v>
      </c>
      <c r="D188" s="20">
        <v>195.8</v>
      </c>
      <c r="E188" s="20" t="s">
        <v>265</v>
      </c>
    </row>
    <row r="189" spans="1:5">
      <c r="A189" s="21">
        <v>42851.657557870371</v>
      </c>
      <c r="B189" s="20" t="s">
        <v>291</v>
      </c>
      <c r="C189" s="20">
        <v>500</v>
      </c>
      <c r="D189" s="20">
        <v>489.5</v>
      </c>
      <c r="E189" s="20" t="s">
        <v>265</v>
      </c>
    </row>
    <row r="190" spans="1:5">
      <c r="A190" s="21">
        <v>42851.672581018516</v>
      </c>
      <c r="B190" s="20" t="s">
        <v>290</v>
      </c>
      <c r="C190" s="20">
        <v>200</v>
      </c>
      <c r="D190" s="20">
        <v>195.8</v>
      </c>
      <c r="E190" s="20" t="s">
        <v>265</v>
      </c>
    </row>
    <row r="191" spans="1:5">
      <c r="A191" s="21">
        <v>42851.692048611112</v>
      </c>
      <c r="B191" s="20" t="s">
        <v>289</v>
      </c>
      <c r="C191" s="20">
        <v>100</v>
      </c>
      <c r="D191" s="20">
        <v>97.9</v>
      </c>
      <c r="E191" s="20" t="s">
        <v>265</v>
      </c>
    </row>
    <row r="192" spans="1:5">
      <c r="A192" s="21">
        <v>42851.694965277777</v>
      </c>
      <c r="B192" s="20" t="s">
        <v>288</v>
      </c>
      <c r="C192" s="20">
        <v>500</v>
      </c>
      <c r="D192" s="20">
        <v>489.5</v>
      </c>
      <c r="E192" s="20" t="s">
        <v>265</v>
      </c>
    </row>
    <row r="193" spans="1:5">
      <c r="A193" s="21">
        <v>42851.697812500002</v>
      </c>
      <c r="B193" s="20" t="s">
        <v>287</v>
      </c>
      <c r="C193" s="20">
        <v>500</v>
      </c>
      <c r="D193" s="20">
        <v>489.5</v>
      </c>
      <c r="E193" s="20" t="s">
        <v>265</v>
      </c>
    </row>
    <row r="194" spans="1:5">
      <c r="A194" s="21">
        <v>42851.740879629629</v>
      </c>
      <c r="B194" s="20" t="s">
        <v>286</v>
      </c>
      <c r="C194" s="20">
        <v>300</v>
      </c>
      <c r="D194" s="20">
        <v>293.7</v>
      </c>
      <c r="E194" s="20" t="s">
        <v>265</v>
      </c>
    </row>
    <row r="195" spans="1:5">
      <c r="A195" s="21">
        <v>42851.909861111111</v>
      </c>
      <c r="B195" s="20" t="s">
        <v>74</v>
      </c>
      <c r="C195" s="20">
        <v>500</v>
      </c>
      <c r="D195" s="20">
        <v>489.5</v>
      </c>
      <c r="E195" s="20" t="s">
        <v>35</v>
      </c>
    </row>
    <row r="196" spans="1:5">
      <c r="A196" s="21">
        <v>42851.931134259263</v>
      </c>
      <c r="B196" s="20" t="s">
        <v>285</v>
      </c>
      <c r="C196" s="20">
        <v>100</v>
      </c>
      <c r="D196" s="20">
        <v>97.9</v>
      </c>
      <c r="E196" s="20" t="s">
        <v>265</v>
      </c>
    </row>
    <row r="197" spans="1:5">
      <c r="A197" s="21">
        <v>42851.932650462964</v>
      </c>
      <c r="B197" s="20" t="s">
        <v>284</v>
      </c>
      <c r="C197" s="20">
        <v>300</v>
      </c>
      <c r="D197" s="20">
        <v>293.7</v>
      </c>
      <c r="E197" s="20" t="s">
        <v>265</v>
      </c>
    </row>
    <row r="198" spans="1:5">
      <c r="A198" s="21">
        <v>42852.000347222223</v>
      </c>
      <c r="B198" s="20" t="s">
        <v>283</v>
      </c>
      <c r="C198" s="20">
        <v>300</v>
      </c>
      <c r="D198" s="20">
        <v>293.7</v>
      </c>
      <c r="E198" s="20" t="s">
        <v>265</v>
      </c>
    </row>
    <row r="199" spans="1:5">
      <c r="A199" s="21">
        <v>42852.347037037034</v>
      </c>
      <c r="B199" s="20" t="s">
        <v>282</v>
      </c>
      <c r="C199" s="20">
        <v>100</v>
      </c>
      <c r="D199" s="20">
        <v>97.9</v>
      </c>
      <c r="E199" s="20" t="s">
        <v>265</v>
      </c>
    </row>
    <row r="200" spans="1:5">
      <c r="A200" s="21">
        <v>42852.351446759261</v>
      </c>
      <c r="B200" s="20" t="s">
        <v>281</v>
      </c>
      <c r="C200" s="20">
        <v>1000</v>
      </c>
      <c r="D200" s="20">
        <v>979</v>
      </c>
      <c r="E200" s="20" t="s">
        <v>265</v>
      </c>
    </row>
    <row r="201" spans="1:5">
      <c r="A201" s="21">
        <v>42852.362395833334</v>
      </c>
      <c r="B201" s="20" t="s">
        <v>280</v>
      </c>
      <c r="C201" s="20">
        <v>500</v>
      </c>
      <c r="D201" s="20">
        <v>489.5</v>
      </c>
      <c r="E201" s="20" t="s">
        <v>265</v>
      </c>
    </row>
    <row r="202" spans="1:5">
      <c r="A202" s="21">
        <v>42852.372858796298</v>
      </c>
      <c r="B202" s="20" t="s">
        <v>279</v>
      </c>
      <c r="C202" s="20">
        <v>1000</v>
      </c>
      <c r="D202" s="20">
        <v>979</v>
      </c>
      <c r="E202" s="20" t="s">
        <v>265</v>
      </c>
    </row>
    <row r="203" spans="1:5">
      <c r="A203" s="21">
        <v>42852.395995370367</v>
      </c>
      <c r="B203" s="20" t="s">
        <v>83</v>
      </c>
      <c r="C203" s="20">
        <v>200</v>
      </c>
      <c r="D203" s="20">
        <v>195.8</v>
      </c>
      <c r="E203" s="20" t="s">
        <v>35</v>
      </c>
    </row>
    <row r="204" spans="1:5">
      <c r="A204" s="21">
        <v>42852.430625000001</v>
      </c>
      <c r="B204" s="20" t="s">
        <v>278</v>
      </c>
      <c r="C204" s="20">
        <v>500</v>
      </c>
      <c r="D204" s="20">
        <v>489.5</v>
      </c>
      <c r="E204" s="20" t="s">
        <v>265</v>
      </c>
    </row>
    <row r="205" spans="1:5">
      <c r="A205" s="21">
        <v>42852.447222222225</v>
      </c>
      <c r="B205" s="20" t="s">
        <v>277</v>
      </c>
      <c r="C205" s="20">
        <v>100</v>
      </c>
      <c r="D205" s="20">
        <v>97.9</v>
      </c>
      <c r="E205" s="20" t="s">
        <v>265</v>
      </c>
    </row>
    <row r="206" spans="1:5">
      <c r="A206" s="21">
        <v>42852.452650462961</v>
      </c>
      <c r="B206" s="20" t="s">
        <v>276</v>
      </c>
      <c r="C206" s="20">
        <v>1000</v>
      </c>
      <c r="D206" s="20">
        <v>979</v>
      </c>
      <c r="E206" s="20" t="s">
        <v>265</v>
      </c>
    </row>
    <row r="207" spans="1:5">
      <c r="A207" s="21">
        <v>42852.533101851855</v>
      </c>
      <c r="B207" s="20" t="s">
        <v>275</v>
      </c>
      <c r="C207" s="20">
        <v>100</v>
      </c>
      <c r="D207" s="20">
        <v>97.9</v>
      </c>
      <c r="E207" s="20" t="s">
        <v>265</v>
      </c>
    </row>
    <row r="208" spans="1:5">
      <c r="A208" s="21">
        <v>42852.65221064815</v>
      </c>
      <c r="B208" s="20" t="s">
        <v>274</v>
      </c>
      <c r="C208" s="20">
        <v>3000</v>
      </c>
      <c r="D208" s="20">
        <v>2937</v>
      </c>
      <c r="E208" s="20" t="s">
        <v>265</v>
      </c>
    </row>
    <row r="209" spans="1:5">
      <c r="A209" s="21">
        <v>42852.653379629628</v>
      </c>
      <c r="B209" s="20" t="s">
        <v>273</v>
      </c>
      <c r="C209" s="20">
        <v>100</v>
      </c>
      <c r="D209" s="20">
        <v>97.9</v>
      </c>
      <c r="E209" s="20" t="s">
        <v>265</v>
      </c>
    </row>
    <row r="210" spans="1:5">
      <c r="A210" s="21">
        <v>42852.655868055554</v>
      </c>
      <c r="B210" s="20" t="s">
        <v>273</v>
      </c>
      <c r="C210" s="20">
        <v>100</v>
      </c>
      <c r="D210" s="20">
        <v>97.9</v>
      </c>
      <c r="E210" s="20" t="s">
        <v>75</v>
      </c>
    </row>
    <row r="211" spans="1:5">
      <c r="A211" s="21">
        <v>42852.812719907408</v>
      </c>
      <c r="B211" s="20" t="s">
        <v>128</v>
      </c>
      <c r="C211" s="20">
        <v>1000</v>
      </c>
      <c r="D211" s="20">
        <v>979</v>
      </c>
      <c r="E211" s="20" t="s">
        <v>40</v>
      </c>
    </row>
    <row r="212" spans="1:5">
      <c r="A212" s="21">
        <v>42852.843923611108</v>
      </c>
      <c r="B212" s="20" t="s">
        <v>272</v>
      </c>
      <c r="C212" s="20">
        <v>100</v>
      </c>
      <c r="D212" s="20">
        <v>97.9</v>
      </c>
      <c r="E212" s="20" t="s">
        <v>271</v>
      </c>
    </row>
    <row r="213" spans="1:5">
      <c r="A213" s="21">
        <v>42853.371446759258</v>
      </c>
      <c r="B213" s="20" t="s">
        <v>270</v>
      </c>
      <c r="C213" s="20">
        <v>100</v>
      </c>
      <c r="D213" s="20">
        <v>97.9</v>
      </c>
      <c r="E213" s="20" t="s">
        <v>265</v>
      </c>
    </row>
    <row r="214" spans="1:5">
      <c r="A214" s="21">
        <v>42853.578009259261</v>
      </c>
      <c r="B214" s="20" t="s">
        <v>269</v>
      </c>
      <c r="C214" s="20">
        <v>500</v>
      </c>
      <c r="D214" s="20">
        <v>489.5</v>
      </c>
      <c r="E214" s="20" t="s">
        <v>265</v>
      </c>
    </row>
    <row r="215" spans="1:5">
      <c r="A215" s="21">
        <v>42853.641539351855</v>
      </c>
      <c r="B215" s="20" t="s">
        <v>268</v>
      </c>
      <c r="C215" s="20">
        <v>1000</v>
      </c>
      <c r="D215" s="20">
        <v>979</v>
      </c>
      <c r="E215" s="20" t="s">
        <v>265</v>
      </c>
    </row>
    <row r="216" spans="1:5">
      <c r="A216" s="21">
        <v>42853.87</v>
      </c>
      <c r="B216" s="20" t="s">
        <v>267</v>
      </c>
      <c r="C216" s="20">
        <v>1000</v>
      </c>
      <c r="D216" s="20">
        <v>979</v>
      </c>
      <c r="E216" s="20" t="s">
        <v>265</v>
      </c>
    </row>
    <row r="217" spans="1:5">
      <c r="A217" s="21">
        <v>42853.873993055553</v>
      </c>
      <c r="B217" s="20" t="s">
        <v>267</v>
      </c>
      <c r="C217" s="20">
        <v>1000</v>
      </c>
      <c r="D217" s="20">
        <v>979</v>
      </c>
      <c r="E217" s="20" t="s">
        <v>129</v>
      </c>
    </row>
    <row r="218" spans="1:5">
      <c r="A218" s="21">
        <v>42853.877303240741</v>
      </c>
      <c r="B218" s="20" t="s">
        <v>267</v>
      </c>
      <c r="C218" s="20">
        <v>1000</v>
      </c>
      <c r="D218" s="20">
        <v>979</v>
      </c>
      <c r="E218" s="20" t="s">
        <v>78</v>
      </c>
    </row>
    <row r="219" spans="1:5">
      <c r="A219" s="21">
        <v>42854.708912037036</v>
      </c>
      <c r="B219" s="20" t="s">
        <v>266</v>
      </c>
      <c r="C219" s="20">
        <v>250</v>
      </c>
      <c r="D219" s="20">
        <v>244.75</v>
      </c>
      <c r="E219" s="20" t="s">
        <v>265</v>
      </c>
    </row>
    <row r="220" spans="1:5">
      <c r="A220" s="21">
        <v>42854.899409722224</v>
      </c>
      <c r="B220" s="20" t="s">
        <v>128</v>
      </c>
      <c r="C220" s="20">
        <v>1000</v>
      </c>
      <c r="D220" s="20">
        <v>979</v>
      </c>
      <c r="E220" s="20" t="s">
        <v>38</v>
      </c>
    </row>
    <row r="221" spans="1:5">
      <c r="A221" s="21">
        <v>42855.59375</v>
      </c>
      <c r="B221" s="20" t="s">
        <v>33</v>
      </c>
      <c r="C221" s="20">
        <v>250</v>
      </c>
      <c r="D221" s="20">
        <v>244.75</v>
      </c>
      <c r="E221" s="20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8" sqref="A8"/>
    </sheetView>
  </sheetViews>
  <sheetFormatPr defaultRowHeight="10.5"/>
  <cols>
    <col min="1" max="1" width="23.140625" style="11" customWidth="1"/>
    <col min="2" max="2" width="9.140625" style="11"/>
    <col min="3" max="3" width="28.28515625" style="15" customWidth="1"/>
    <col min="4" max="4" width="33" style="11" customWidth="1"/>
    <col min="5" max="16384" width="9.140625" style="11"/>
  </cols>
  <sheetData>
    <row r="1" spans="1:4" s="17" customFormat="1" ht="21">
      <c r="A1" s="17" t="s">
        <v>14</v>
      </c>
      <c r="B1" s="17" t="s">
        <v>59</v>
      </c>
      <c r="C1" s="18" t="s">
        <v>28</v>
      </c>
      <c r="D1" s="17" t="s">
        <v>60</v>
      </c>
    </row>
    <row r="2" spans="1:4" s="16" customFormat="1">
      <c r="A2" s="11" t="s">
        <v>549</v>
      </c>
      <c r="B2" s="16">
        <v>300</v>
      </c>
      <c r="C2" s="15">
        <v>292.5</v>
      </c>
      <c r="D2" s="13" t="s">
        <v>136</v>
      </c>
    </row>
    <row r="3" spans="1:4" s="16" customFormat="1">
      <c r="A3" s="11" t="s">
        <v>550</v>
      </c>
      <c r="B3" s="16">
        <v>300</v>
      </c>
      <c r="C3" s="15">
        <v>292.5</v>
      </c>
      <c r="D3" s="13" t="s">
        <v>61</v>
      </c>
    </row>
    <row r="4" spans="1:4" s="16" customFormat="1">
      <c r="A4" s="11" t="s">
        <v>551</v>
      </c>
      <c r="B4" s="16">
        <v>200</v>
      </c>
      <c r="C4" s="15">
        <v>195</v>
      </c>
      <c r="D4" s="13" t="s">
        <v>62</v>
      </c>
    </row>
    <row r="5" spans="1:4" s="16" customFormat="1">
      <c r="A5" s="11" t="s">
        <v>552</v>
      </c>
      <c r="B5" s="16">
        <v>300</v>
      </c>
      <c r="C5" s="15">
        <v>292.5</v>
      </c>
      <c r="D5" s="13" t="s">
        <v>85</v>
      </c>
    </row>
    <row r="6" spans="1:4" s="16" customFormat="1">
      <c r="A6" s="11" t="s">
        <v>553</v>
      </c>
      <c r="B6" s="16">
        <v>100</v>
      </c>
      <c r="C6" s="15">
        <v>97.5</v>
      </c>
      <c r="D6" s="13" t="s">
        <v>86</v>
      </c>
    </row>
    <row r="7" spans="1:4">
      <c r="A7" s="12">
        <v>42853.507638888892</v>
      </c>
      <c r="B7" s="11" t="s">
        <v>134</v>
      </c>
      <c r="C7" s="15">
        <v>292.5</v>
      </c>
      <c r="D7" s="13" t="s">
        <v>135</v>
      </c>
    </row>
    <row r="9" spans="1:4">
      <c r="A9" s="14"/>
    </row>
    <row r="11" spans="1:4">
      <c r="A11" s="13"/>
    </row>
    <row r="12" spans="1:4">
      <c r="A12" s="13"/>
    </row>
  </sheetData>
  <hyperlinks>
    <hyperlink ref="D3" r:id="rId1"/>
    <hyperlink ref="D5" r:id="rId2"/>
    <hyperlink ref="D6" r:id="rId3"/>
    <hyperlink ref="D7" r:id="rId4"/>
    <hyperlink ref="D2" r:id="rId5"/>
  </hyperlinks>
  <pageMargins left="0.7" right="0.7" top="0.75" bottom="0.75" header="0.3" footer="0.3"/>
  <ignoredErrors>
    <ignoredError sqref="B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G86"/>
  <sheetViews>
    <sheetView topLeftCell="A49" workbookViewId="0">
      <selection activeCell="C15" sqref="A1:G84"/>
    </sheetView>
  </sheetViews>
  <sheetFormatPr defaultRowHeight="12.75"/>
  <cols>
    <col min="1" max="1" width="25" style="5" customWidth="1"/>
    <col min="2" max="2" width="13.85546875" style="4" customWidth="1"/>
    <col min="3" max="256" width="25" style="4" customWidth="1"/>
    <col min="257" max="16384" width="9.140625" style="4"/>
  </cols>
  <sheetData>
    <row r="1" spans="1:7" s="10" customFormat="1">
      <c r="A1" s="40" t="s">
        <v>14</v>
      </c>
      <c r="B1" s="40" t="s">
        <v>29</v>
      </c>
      <c r="C1" s="96" t="s">
        <v>264</v>
      </c>
      <c r="D1" s="96"/>
      <c r="E1" s="96"/>
      <c r="F1" s="96"/>
      <c r="G1" s="96"/>
    </row>
    <row r="2" spans="1:7">
      <c r="A2" s="9" t="s">
        <v>255</v>
      </c>
      <c r="B2" s="9" t="s">
        <v>57</v>
      </c>
      <c r="C2" s="94" t="s">
        <v>263</v>
      </c>
      <c r="D2" s="94"/>
      <c r="E2" s="94"/>
      <c r="F2" s="94"/>
      <c r="G2" s="94"/>
    </row>
    <row r="3" spans="1:7">
      <c r="A3" s="9" t="s">
        <v>255</v>
      </c>
      <c r="B3" s="9" t="s">
        <v>50</v>
      </c>
      <c r="C3" s="94" t="s">
        <v>262</v>
      </c>
      <c r="D3" s="94"/>
      <c r="E3" s="94"/>
      <c r="F3" s="94"/>
      <c r="G3" s="94"/>
    </row>
    <row r="4" spans="1:7">
      <c r="A4" s="9" t="s">
        <v>255</v>
      </c>
      <c r="B4" s="9" t="s">
        <v>48</v>
      </c>
      <c r="C4" s="94" t="s">
        <v>261</v>
      </c>
      <c r="D4" s="94"/>
      <c r="E4" s="94"/>
      <c r="F4" s="94"/>
      <c r="G4" s="94"/>
    </row>
    <row r="5" spans="1:7">
      <c r="A5" s="9" t="s">
        <v>255</v>
      </c>
      <c r="B5" s="9" t="s">
        <v>260</v>
      </c>
      <c r="C5" s="94" t="s">
        <v>259</v>
      </c>
      <c r="D5" s="94"/>
      <c r="E5" s="94"/>
      <c r="F5" s="94"/>
      <c r="G5" s="94"/>
    </row>
    <row r="6" spans="1:7">
      <c r="A6" s="9" t="s">
        <v>255</v>
      </c>
      <c r="B6" s="9" t="s">
        <v>45</v>
      </c>
      <c r="C6" s="94" t="s">
        <v>258</v>
      </c>
      <c r="D6" s="94"/>
      <c r="E6" s="94"/>
      <c r="F6" s="94"/>
      <c r="G6" s="94"/>
    </row>
    <row r="7" spans="1:7">
      <c r="A7" s="9" t="s">
        <v>255</v>
      </c>
      <c r="B7" s="9" t="s">
        <v>88</v>
      </c>
      <c r="C7" s="94" t="s">
        <v>257</v>
      </c>
      <c r="D7" s="94"/>
      <c r="E7" s="94"/>
      <c r="F7" s="94"/>
      <c r="G7" s="94"/>
    </row>
    <row r="8" spans="1:7">
      <c r="A8" s="9" t="s">
        <v>255</v>
      </c>
      <c r="B8" s="9" t="s">
        <v>212</v>
      </c>
      <c r="C8" s="94" t="s">
        <v>256</v>
      </c>
      <c r="D8" s="94"/>
      <c r="E8" s="94"/>
      <c r="F8" s="94"/>
      <c r="G8" s="94"/>
    </row>
    <row r="9" spans="1:7">
      <c r="A9" s="9" t="s">
        <v>255</v>
      </c>
      <c r="B9" s="9" t="s">
        <v>46</v>
      </c>
      <c r="C9" s="94" t="s">
        <v>254</v>
      </c>
      <c r="D9" s="94"/>
      <c r="E9" s="94"/>
      <c r="F9" s="94"/>
      <c r="G9" s="94"/>
    </row>
    <row r="10" spans="1:7">
      <c r="A10" s="9" t="s">
        <v>251</v>
      </c>
      <c r="B10" s="9" t="s">
        <v>87</v>
      </c>
      <c r="C10" s="94" t="s">
        <v>253</v>
      </c>
      <c r="D10" s="94"/>
      <c r="E10" s="94"/>
      <c r="F10" s="94"/>
      <c r="G10" s="94"/>
    </row>
    <row r="11" spans="1:7">
      <c r="A11" s="9" t="s">
        <v>251</v>
      </c>
      <c r="B11" s="9" t="s">
        <v>48</v>
      </c>
      <c r="C11" s="94" t="s">
        <v>252</v>
      </c>
      <c r="D11" s="94"/>
      <c r="E11" s="94"/>
      <c r="F11" s="94"/>
      <c r="G11" s="94"/>
    </row>
    <row r="12" spans="1:7">
      <c r="A12" s="9" t="s">
        <v>251</v>
      </c>
      <c r="B12" s="9" t="s">
        <v>181</v>
      </c>
      <c r="C12" s="94" t="s">
        <v>250</v>
      </c>
      <c r="D12" s="94"/>
      <c r="E12" s="94"/>
      <c r="F12" s="94"/>
      <c r="G12" s="94"/>
    </row>
    <row r="13" spans="1:7">
      <c r="A13" s="9" t="s">
        <v>246</v>
      </c>
      <c r="B13" s="9" t="s">
        <v>50</v>
      </c>
      <c r="C13" s="94" t="s">
        <v>249</v>
      </c>
      <c r="D13" s="94"/>
      <c r="E13" s="94"/>
      <c r="F13" s="94"/>
      <c r="G13" s="94"/>
    </row>
    <row r="14" spans="1:7">
      <c r="A14" s="9" t="s">
        <v>246</v>
      </c>
      <c r="B14" s="9" t="s">
        <v>98</v>
      </c>
      <c r="C14" s="94" t="s">
        <v>248</v>
      </c>
      <c r="D14" s="94"/>
      <c r="E14" s="94"/>
      <c r="F14" s="94"/>
      <c r="G14" s="94"/>
    </row>
    <row r="15" spans="1:7">
      <c r="A15" s="9" t="s">
        <v>246</v>
      </c>
      <c r="B15" s="9" t="s">
        <v>55</v>
      </c>
      <c r="C15" s="94" t="s">
        <v>247</v>
      </c>
      <c r="D15" s="94"/>
      <c r="E15" s="94"/>
      <c r="F15" s="94"/>
      <c r="G15" s="94"/>
    </row>
    <row r="16" spans="1:7">
      <c r="A16" s="9" t="s">
        <v>246</v>
      </c>
      <c r="B16" s="9" t="s">
        <v>54</v>
      </c>
      <c r="C16" s="94" t="s">
        <v>99</v>
      </c>
      <c r="D16" s="94"/>
      <c r="E16" s="94"/>
      <c r="F16" s="94"/>
      <c r="G16" s="94"/>
    </row>
    <row r="17" spans="1:7">
      <c r="A17" s="9" t="s">
        <v>243</v>
      </c>
      <c r="B17" s="9" t="s">
        <v>57</v>
      </c>
      <c r="C17" s="94" t="s">
        <v>245</v>
      </c>
      <c r="D17" s="94"/>
      <c r="E17" s="94"/>
      <c r="F17" s="94"/>
      <c r="G17" s="94"/>
    </row>
    <row r="18" spans="1:7">
      <c r="A18" s="9" t="s">
        <v>243</v>
      </c>
      <c r="B18" s="9" t="s">
        <v>58</v>
      </c>
      <c r="C18" s="94" t="s">
        <v>244</v>
      </c>
      <c r="D18" s="94"/>
      <c r="E18" s="94"/>
      <c r="F18" s="94"/>
      <c r="G18" s="94"/>
    </row>
    <row r="19" spans="1:7">
      <c r="A19" s="9" t="s">
        <v>243</v>
      </c>
      <c r="B19" s="9" t="s">
        <v>242</v>
      </c>
      <c r="C19" s="94" t="s">
        <v>241</v>
      </c>
      <c r="D19" s="94"/>
      <c r="E19" s="94"/>
      <c r="F19" s="94"/>
      <c r="G19" s="94"/>
    </row>
    <row r="20" spans="1:7">
      <c r="A20" s="9" t="s">
        <v>237</v>
      </c>
      <c r="B20" s="9" t="s">
        <v>156</v>
      </c>
      <c r="C20" s="94" t="s">
        <v>240</v>
      </c>
      <c r="D20" s="94"/>
      <c r="E20" s="94"/>
      <c r="F20" s="94"/>
      <c r="G20" s="94"/>
    </row>
    <row r="21" spans="1:7">
      <c r="A21" s="9" t="s">
        <v>237</v>
      </c>
      <c r="B21" s="9" t="s">
        <v>239</v>
      </c>
      <c r="C21" s="94" t="s">
        <v>238</v>
      </c>
      <c r="D21" s="94"/>
      <c r="E21" s="94"/>
      <c r="F21" s="94"/>
      <c r="G21" s="94"/>
    </row>
    <row r="22" spans="1:7">
      <c r="A22" s="9" t="s">
        <v>237</v>
      </c>
      <c r="B22" s="9" t="s">
        <v>47</v>
      </c>
      <c r="C22" s="94" t="s">
        <v>236</v>
      </c>
      <c r="D22" s="94"/>
      <c r="E22" s="94"/>
      <c r="F22" s="94"/>
      <c r="G22" s="94"/>
    </row>
    <row r="23" spans="1:7">
      <c r="A23" s="9" t="s">
        <v>231</v>
      </c>
      <c r="B23" s="9" t="s">
        <v>88</v>
      </c>
      <c r="C23" s="94" t="s">
        <v>235</v>
      </c>
      <c r="D23" s="94"/>
      <c r="E23" s="94"/>
      <c r="F23" s="94"/>
      <c r="G23" s="94"/>
    </row>
    <row r="24" spans="1:7">
      <c r="A24" s="9" t="s">
        <v>231</v>
      </c>
      <c r="B24" s="9" t="s">
        <v>234</v>
      </c>
      <c r="C24" s="94" t="s">
        <v>233</v>
      </c>
      <c r="D24" s="94"/>
      <c r="E24" s="94"/>
      <c r="F24" s="94"/>
      <c r="G24" s="94"/>
    </row>
    <row r="25" spans="1:7">
      <c r="A25" s="9" t="s">
        <v>231</v>
      </c>
      <c r="B25" s="9" t="s">
        <v>95</v>
      </c>
      <c r="C25" s="94" t="s">
        <v>232</v>
      </c>
      <c r="D25" s="94"/>
      <c r="E25" s="94"/>
      <c r="F25" s="94"/>
      <c r="G25" s="94"/>
    </row>
    <row r="26" spans="1:7">
      <c r="A26" s="9" t="s">
        <v>231</v>
      </c>
      <c r="B26" s="9" t="s">
        <v>51</v>
      </c>
      <c r="C26" s="94" t="s">
        <v>230</v>
      </c>
      <c r="D26" s="94"/>
      <c r="E26" s="94"/>
      <c r="F26" s="94"/>
      <c r="G26" s="94"/>
    </row>
    <row r="27" spans="1:7">
      <c r="A27" s="9" t="s">
        <v>225</v>
      </c>
      <c r="B27" s="9" t="s">
        <v>52</v>
      </c>
      <c r="C27" s="94" t="s">
        <v>229</v>
      </c>
      <c r="D27" s="94"/>
      <c r="E27" s="94"/>
      <c r="F27" s="94"/>
      <c r="G27" s="94"/>
    </row>
    <row r="28" spans="1:7">
      <c r="A28" s="9" t="s">
        <v>225</v>
      </c>
      <c r="B28" s="9" t="s">
        <v>48</v>
      </c>
      <c r="C28" s="94" t="s">
        <v>228</v>
      </c>
      <c r="D28" s="94"/>
      <c r="E28" s="94"/>
      <c r="F28" s="94"/>
      <c r="G28" s="94"/>
    </row>
    <row r="29" spans="1:7">
      <c r="A29" s="9" t="s">
        <v>225</v>
      </c>
      <c r="B29" s="9" t="s">
        <v>227</v>
      </c>
      <c r="C29" s="94" t="s">
        <v>226</v>
      </c>
      <c r="D29" s="94"/>
      <c r="E29" s="94"/>
      <c r="F29" s="94"/>
      <c r="G29" s="94"/>
    </row>
    <row r="30" spans="1:7">
      <c r="A30" s="9" t="s">
        <v>225</v>
      </c>
      <c r="B30" s="9" t="s">
        <v>224</v>
      </c>
      <c r="C30" s="94" t="s">
        <v>223</v>
      </c>
      <c r="D30" s="94"/>
      <c r="E30" s="94"/>
      <c r="F30" s="94"/>
      <c r="G30" s="94"/>
    </row>
    <row r="31" spans="1:7">
      <c r="A31" s="9" t="s">
        <v>220</v>
      </c>
      <c r="B31" s="9" t="s">
        <v>222</v>
      </c>
      <c r="C31" s="94" t="s">
        <v>221</v>
      </c>
      <c r="D31" s="94"/>
      <c r="E31" s="94"/>
      <c r="F31" s="94"/>
      <c r="G31" s="94"/>
    </row>
    <row r="32" spans="1:7">
      <c r="A32" s="9" t="s">
        <v>220</v>
      </c>
      <c r="B32" s="9" t="s">
        <v>45</v>
      </c>
      <c r="C32" s="94" t="s">
        <v>219</v>
      </c>
      <c r="D32" s="94"/>
      <c r="E32" s="94"/>
      <c r="F32" s="94"/>
      <c r="G32" s="94"/>
    </row>
    <row r="33" spans="1:7">
      <c r="A33" s="9" t="s">
        <v>218</v>
      </c>
      <c r="B33" s="9" t="s">
        <v>217</v>
      </c>
      <c r="C33" s="94" t="s">
        <v>216</v>
      </c>
      <c r="D33" s="94"/>
      <c r="E33" s="94"/>
      <c r="F33" s="94"/>
      <c r="G33" s="94"/>
    </row>
    <row r="34" spans="1:7">
      <c r="A34" s="9" t="s">
        <v>213</v>
      </c>
      <c r="B34" s="9" t="s">
        <v>45</v>
      </c>
      <c r="C34" s="94" t="s">
        <v>215</v>
      </c>
      <c r="D34" s="94"/>
      <c r="E34" s="94"/>
      <c r="F34" s="94"/>
      <c r="G34" s="94"/>
    </row>
    <row r="35" spans="1:7">
      <c r="A35" s="9" t="s">
        <v>213</v>
      </c>
      <c r="B35" s="9" t="s">
        <v>45</v>
      </c>
      <c r="C35" s="94" t="s">
        <v>214</v>
      </c>
      <c r="D35" s="94"/>
      <c r="E35" s="94"/>
      <c r="F35" s="94"/>
      <c r="G35" s="94"/>
    </row>
    <row r="36" spans="1:7">
      <c r="A36" s="9" t="s">
        <v>213</v>
      </c>
      <c r="B36" s="9" t="s">
        <v>212</v>
      </c>
      <c r="C36" s="94" t="s">
        <v>211</v>
      </c>
      <c r="D36" s="94"/>
      <c r="E36" s="94"/>
      <c r="F36" s="94"/>
      <c r="G36" s="94"/>
    </row>
    <row r="37" spans="1:7">
      <c r="A37" s="9" t="s">
        <v>203</v>
      </c>
      <c r="B37" s="9" t="s">
        <v>57</v>
      </c>
      <c r="C37" s="94" t="s">
        <v>210</v>
      </c>
      <c r="D37" s="94"/>
      <c r="E37" s="94"/>
      <c r="F37" s="94"/>
      <c r="G37" s="94"/>
    </row>
    <row r="38" spans="1:7">
      <c r="A38" s="9" t="s">
        <v>203</v>
      </c>
      <c r="B38" s="9" t="s">
        <v>50</v>
      </c>
      <c r="C38" s="94" t="s">
        <v>209</v>
      </c>
      <c r="D38" s="94"/>
      <c r="E38" s="94"/>
      <c r="F38" s="94"/>
      <c r="G38" s="94"/>
    </row>
    <row r="39" spans="1:7">
      <c r="A39" s="9" t="s">
        <v>203</v>
      </c>
      <c r="B39" s="9" t="s">
        <v>208</v>
      </c>
      <c r="C39" s="94" t="s">
        <v>207</v>
      </c>
      <c r="D39" s="94"/>
      <c r="E39" s="94"/>
      <c r="F39" s="94"/>
      <c r="G39" s="94"/>
    </row>
    <row r="40" spans="1:7">
      <c r="A40" s="9" t="s">
        <v>203</v>
      </c>
      <c r="B40" s="9" t="s">
        <v>94</v>
      </c>
      <c r="C40" s="94" t="s">
        <v>206</v>
      </c>
      <c r="D40" s="94"/>
      <c r="E40" s="94"/>
      <c r="F40" s="94"/>
      <c r="G40" s="94"/>
    </row>
    <row r="41" spans="1:7">
      <c r="A41" s="9" t="s">
        <v>203</v>
      </c>
      <c r="B41" s="9" t="s">
        <v>205</v>
      </c>
      <c r="C41" s="94" t="s">
        <v>204</v>
      </c>
      <c r="D41" s="94"/>
      <c r="E41" s="94"/>
      <c r="F41" s="94"/>
      <c r="G41" s="94"/>
    </row>
    <row r="42" spans="1:7">
      <c r="A42" s="9" t="s">
        <v>203</v>
      </c>
      <c r="B42" s="9" t="s">
        <v>92</v>
      </c>
      <c r="C42" s="94" t="s">
        <v>202</v>
      </c>
      <c r="D42" s="94"/>
      <c r="E42" s="94"/>
      <c r="F42" s="94"/>
      <c r="G42" s="94"/>
    </row>
    <row r="43" spans="1:7">
      <c r="A43" s="9" t="s">
        <v>197</v>
      </c>
      <c r="B43" s="9" t="s">
        <v>53</v>
      </c>
      <c r="C43" s="94" t="s">
        <v>201</v>
      </c>
      <c r="D43" s="94"/>
      <c r="E43" s="94"/>
      <c r="F43" s="94"/>
      <c r="G43" s="94"/>
    </row>
    <row r="44" spans="1:7">
      <c r="A44" s="9" t="s">
        <v>197</v>
      </c>
      <c r="B44" s="9" t="s">
        <v>45</v>
      </c>
      <c r="C44" s="94" t="s">
        <v>200</v>
      </c>
      <c r="D44" s="94"/>
      <c r="E44" s="94"/>
      <c r="F44" s="94"/>
      <c r="G44" s="94"/>
    </row>
    <row r="45" spans="1:7">
      <c r="A45" s="9" t="s">
        <v>197</v>
      </c>
      <c r="B45" s="9" t="s">
        <v>45</v>
      </c>
      <c r="C45" s="94" t="s">
        <v>199</v>
      </c>
      <c r="D45" s="94"/>
      <c r="E45" s="94"/>
      <c r="F45" s="94"/>
      <c r="G45" s="94"/>
    </row>
    <row r="46" spans="1:7">
      <c r="A46" s="9" t="s">
        <v>197</v>
      </c>
      <c r="B46" s="9" t="s">
        <v>45</v>
      </c>
      <c r="C46" s="94" t="s">
        <v>198</v>
      </c>
      <c r="D46" s="94"/>
      <c r="E46" s="94"/>
      <c r="F46" s="94"/>
      <c r="G46" s="94"/>
    </row>
    <row r="47" spans="1:7">
      <c r="A47" s="9" t="s">
        <v>197</v>
      </c>
      <c r="B47" s="9" t="s">
        <v>196</v>
      </c>
      <c r="C47" s="94" t="s">
        <v>195</v>
      </c>
      <c r="D47" s="94"/>
      <c r="E47" s="94"/>
      <c r="F47" s="94"/>
      <c r="G47" s="94"/>
    </row>
    <row r="48" spans="1:7">
      <c r="A48" s="9" t="s">
        <v>193</v>
      </c>
      <c r="B48" s="9" t="s">
        <v>57</v>
      </c>
      <c r="C48" s="94" t="s">
        <v>194</v>
      </c>
      <c r="D48" s="94"/>
      <c r="E48" s="94"/>
      <c r="F48" s="94"/>
      <c r="G48" s="94"/>
    </row>
    <row r="49" spans="1:7">
      <c r="A49" s="9" t="s">
        <v>193</v>
      </c>
      <c r="B49" s="9" t="s">
        <v>58</v>
      </c>
      <c r="C49" s="94" t="s">
        <v>192</v>
      </c>
      <c r="D49" s="94"/>
      <c r="E49" s="94"/>
      <c r="F49" s="94"/>
      <c r="G49" s="94"/>
    </row>
    <row r="50" spans="1:7">
      <c r="A50" s="9" t="s">
        <v>189</v>
      </c>
      <c r="B50" s="9" t="s">
        <v>45</v>
      </c>
      <c r="C50" s="94" t="s">
        <v>191</v>
      </c>
      <c r="D50" s="94"/>
      <c r="E50" s="94"/>
      <c r="F50" s="94"/>
      <c r="G50" s="94"/>
    </row>
    <row r="51" spans="1:7">
      <c r="A51" s="9" t="s">
        <v>189</v>
      </c>
      <c r="B51" s="9" t="s">
        <v>93</v>
      </c>
      <c r="C51" s="94" t="s">
        <v>190</v>
      </c>
      <c r="D51" s="94"/>
      <c r="E51" s="94"/>
      <c r="F51" s="94"/>
      <c r="G51" s="94"/>
    </row>
    <row r="52" spans="1:7">
      <c r="A52" s="9" t="s">
        <v>189</v>
      </c>
      <c r="B52" s="9" t="s">
        <v>188</v>
      </c>
      <c r="C52" s="94" t="s">
        <v>187</v>
      </c>
      <c r="D52" s="94"/>
      <c r="E52" s="94"/>
      <c r="F52" s="94"/>
      <c r="G52" s="94"/>
    </row>
    <row r="53" spans="1:7">
      <c r="A53" s="9" t="s">
        <v>186</v>
      </c>
      <c r="B53" s="9" t="s">
        <v>185</v>
      </c>
      <c r="C53" s="94" t="s">
        <v>184</v>
      </c>
      <c r="D53" s="94"/>
      <c r="E53" s="94"/>
      <c r="F53" s="94"/>
      <c r="G53" s="94"/>
    </row>
    <row r="54" spans="1:7">
      <c r="A54" s="9" t="s">
        <v>178</v>
      </c>
      <c r="B54" s="9" t="s">
        <v>96</v>
      </c>
      <c r="C54" s="94" t="s">
        <v>183</v>
      </c>
      <c r="D54" s="94"/>
      <c r="E54" s="94"/>
      <c r="F54" s="94"/>
      <c r="G54" s="94"/>
    </row>
    <row r="55" spans="1:7">
      <c r="A55" s="9" t="s">
        <v>178</v>
      </c>
      <c r="B55" s="9" t="s">
        <v>56</v>
      </c>
      <c r="C55" s="94" t="s">
        <v>182</v>
      </c>
      <c r="D55" s="94"/>
      <c r="E55" s="94"/>
      <c r="F55" s="94"/>
      <c r="G55" s="94"/>
    </row>
    <row r="56" spans="1:7">
      <c r="A56" s="9" t="s">
        <v>178</v>
      </c>
      <c r="B56" s="9" t="s">
        <v>181</v>
      </c>
      <c r="C56" s="94" t="s">
        <v>180</v>
      </c>
      <c r="D56" s="94"/>
      <c r="E56" s="94"/>
      <c r="F56" s="94"/>
      <c r="G56" s="94"/>
    </row>
    <row r="57" spans="1:7">
      <c r="A57" s="9" t="s">
        <v>178</v>
      </c>
      <c r="B57" s="9" t="s">
        <v>46</v>
      </c>
      <c r="C57" s="94" t="s">
        <v>179</v>
      </c>
      <c r="D57" s="94"/>
      <c r="E57" s="94"/>
      <c r="F57" s="94"/>
      <c r="G57" s="94"/>
    </row>
    <row r="58" spans="1:7">
      <c r="A58" s="9" t="s">
        <v>178</v>
      </c>
      <c r="B58" s="9" t="s">
        <v>177</v>
      </c>
      <c r="C58" s="94" t="s">
        <v>176</v>
      </c>
      <c r="D58" s="94"/>
      <c r="E58" s="94"/>
      <c r="F58" s="94"/>
      <c r="G58" s="94"/>
    </row>
    <row r="59" spans="1:7">
      <c r="A59" s="9" t="s">
        <v>173</v>
      </c>
      <c r="B59" s="9" t="s">
        <v>53</v>
      </c>
      <c r="C59" s="94" t="s">
        <v>175</v>
      </c>
      <c r="D59" s="94"/>
      <c r="E59" s="94"/>
      <c r="F59" s="94"/>
      <c r="G59" s="94"/>
    </row>
    <row r="60" spans="1:7">
      <c r="A60" s="9" t="s">
        <v>173</v>
      </c>
      <c r="B60" s="9" t="s">
        <v>90</v>
      </c>
      <c r="C60" s="94" t="s">
        <v>174</v>
      </c>
      <c r="D60" s="94"/>
      <c r="E60" s="94"/>
      <c r="F60" s="94"/>
      <c r="G60" s="94"/>
    </row>
    <row r="61" spans="1:7">
      <c r="A61" s="9" t="s">
        <v>173</v>
      </c>
      <c r="B61" s="9" t="s">
        <v>49</v>
      </c>
      <c r="C61" s="94" t="s">
        <v>172</v>
      </c>
      <c r="D61" s="94"/>
      <c r="E61" s="94"/>
      <c r="F61" s="94"/>
      <c r="G61" s="94"/>
    </row>
    <row r="62" spans="1:7">
      <c r="A62" s="9" t="s">
        <v>164</v>
      </c>
      <c r="B62" s="9" t="s">
        <v>171</v>
      </c>
      <c r="C62" s="94" t="s">
        <v>170</v>
      </c>
      <c r="D62" s="94"/>
      <c r="E62" s="94"/>
      <c r="F62" s="94"/>
      <c r="G62" s="94"/>
    </row>
    <row r="63" spans="1:7">
      <c r="A63" s="9" t="s">
        <v>164</v>
      </c>
      <c r="B63" s="9" t="s">
        <v>169</v>
      </c>
      <c r="C63" s="94" t="s">
        <v>168</v>
      </c>
      <c r="D63" s="94"/>
      <c r="E63" s="94"/>
      <c r="F63" s="94"/>
      <c r="G63" s="94"/>
    </row>
    <row r="64" spans="1:7">
      <c r="A64" s="9" t="s">
        <v>164</v>
      </c>
      <c r="B64" s="9" t="s">
        <v>57</v>
      </c>
      <c r="C64" s="94" t="s">
        <v>167</v>
      </c>
      <c r="D64" s="94"/>
      <c r="E64" s="94"/>
      <c r="F64" s="94"/>
      <c r="G64" s="94"/>
    </row>
    <row r="65" spans="1:7">
      <c r="A65" s="9" t="s">
        <v>164</v>
      </c>
      <c r="B65" s="9" t="s">
        <v>166</v>
      </c>
      <c r="C65" s="94" t="s">
        <v>165</v>
      </c>
      <c r="D65" s="94"/>
      <c r="E65" s="94"/>
      <c r="F65" s="94"/>
      <c r="G65" s="94"/>
    </row>
    <row r="66" spans="1:7" s="8" customFormat="1">
      <c r="A66" s="9" t="s">
        <v>164</v>
      </c>
      <c r="B66" s="9" t="s">
        <v>97</v>
      </c>
      <c r="C66" s="94" t="s">
        <v>163</v>
      </c>
      <c r="D66" s="94"/>
      <c r="E66" s="94"/>
      <c r="F66" s="94"/>
      <c r="G66" s="94"/>
    </row>
    <row r="67" spans="1:7">
      <c r="A67" s="9" t="s">
        <v>147</v>
      </c>
      <c r="B67" s="9" t="s">
        <v>89</v>
      </c>
      <c r="C67" s="94" t="s">
        <v>162</v>
      </c>
      <c r="D67" s="94"/>
      <c r="E67" s="94"/>
      <c r="F67" s="94"/>
      <c r="G67" s="94"/>
    </row>
    <row r="68" spans="1:7">
      <c r="A68" s="9" t="s">
        <v>147</v>
      </c>
      <c r="B68" s="9" t="s">
        <v>53</v>
      </c>
      <c r="C68" s="94" t="s">
        <v>161</v>
      </c>
      <c r="D68" s="94"/>
      <c r="E68" s="94"/>
      <c r="F68" s="94"/>
      <c r="G68" s="94"/>
    </row>
    <row r="69" spans="1:7">
      <c r="A69" s="9" t="s">
        <v>147</v>
      </c>
      <c r="B69" s="9" t="s">
        <v>48</v>
      </c>
      <c r="C69" s="94" t="s">
        <v>160</v>
      </c>
      <c r="D69" s="94"/>
      <c r="E69" s="94"/>
      <c r="F69" s="94"/>
      <c r="G69" s="94"/>
    </row>
    <row r="70" spans="1:7">
      <c r="A70" s="9" t="s">
        <v>147</v>
      </c>
      <c r="B70" s="9" t="s">
        <v>45</v>
      </c>
      <c r="C70" s="94" t="s">
        <v>159</v>
      </c>
      <c r="D70" s="94"/>
      <c r="E70" s="94"/>
      <c r="F70" s="94"/>
      <c r="G70" s="94"/>
    </row>
    <row r="71" spans="1:7">
      <c r="A71" s="9" t="s">
        <v>147</v>
      </c>
      <c r="B71" s="9" t="s">
        <v>45</v>
      </c>
      <c r="C71" s="94" t="s">
        <v>158</v>
      </c>
      <c r="D71" s="94"/>
      <c r="E71" s="94"/>
      <c r="F71" s="94"/>
      <c r="G71" s="94"/>
    </row>
    <row r="72" spans="1:7">
      <c r="A72" s="9" t="s">
        <v>147</v>
      </c>
      <c r="B72" s="9" t="s">
        <v>45</v>
      </c>
      <c r="C72" s="94" t="s">
        <v>157</v>
      </c>
      <c r="D72" s="94"/>
      <c r="E72" s="94"/>
      <c r="F72" s="94"/>
      <c r="G72" s="94"/>
    </row>
    <row r="73" spans="1:7">
      <c r="A73" s="9" t="s">
        <v>147</v>
      </c>
      <c r="B73" s="9" t="s">
        <v>156</v>
      </c>
      <c r="C73" s="94" t="s">
        <v>155</v>
      </c>
      <c r="D73" s="94"/>
      <c r="E73" s="94"/>
      <c r="F73" s="94"/>
      <c r="G73" s="94"/>
    </row>
    <row r="74" spans="1:7">
      <c r="A74" s="9" t="s">
        <v>147</v>
      </c>
      <c r="B74" s="9" t="s">
        <v>46</v>
      </c>
      <c r="C74" s="94" t="s">
        <v>154</v>
      </c>
      <c r="D74" s="94"/>
      <c r="E74" s="94"/>
      <c r="F74" s="94"/>
      <c r="G74" s="94"/>
    </row>
    <row r="75" spans="1:7">
      <c r="A75" s="9" t="s">
        <v>147</v>
      </c>
      <c r="B75" s="9" t="s">
        <v>55</v>
      </c>
      <c r="C75" s="94" t="s">
        <v>150</v>
      </c>
      <c r="D75" s="94"/>
      <c r="E75" s="94"/>
      <c r="F75" s="94"/>
      <c r="G75" s="94"/>
    </row>
    <row r="76" spans="1:7">
      <c r="A76" s="9" t="s">
        <v>147</v>
      </c>
      <c r="B76" s="9" t="s">
        <v>153</v>
      </c>
      <c r="C76" s="94" t="s">
        <v>152</v>
      </c>
      <c r="D76" s="94"/>
      <c r="E76" s="94"/>
      <c r="F76" s="94"/>
      <c r="G76" s="94"/>
    </row>
    <row r="77" spans="1:7">
      <c r="A77" s="9" t="s">
        <v>147</v>
      </c>
      <c r="B77" s="9" t="s">
        <v>151</v>
      </c>
      <c r="C77" s="94" t="s">
        <v>150</v>
      </c>
      <c r="D77" s="94"/>
      <c r="E77" s="94"/>
      <c r="F77" s="94"/>
      <c r="G77" s="94"/>
    </row>
    <row r="78" spans="1:7">
      <c r="A78" s="9" t="s">
        <v>147</v>
      </c>
      <c r="B78" s="9" t="s">
        <v>149</v>
      </c>
      <c r="C78" s="94" t="s">
        <v>148</v>
      </c>
      <c r="D78" s="94"/>
      <c r="E78" s="94"/>
      <c r="F78" s="94"/>
      <c r="G78" s="94"/>
    </row>
    <row r="79" spans="1:7">
      <c r="A79" s="9" t="s">
        <v>147</v>
      </c>
      <c r="B79" s="9" t="s">
        <v>146</v>
      </c>
      <c r="C79" s="94" t="s">
        <v>145</v>
      </c>
      <c r="D79" s="94"/>
      <c r="E79" s="94"/>
      <c r="F79" s="94"/>
      <c r="G79" s="94"/>
    </row>
    <row r="80" spans="1:7">
      <c r="A80" s="9" t="s">
        <v>139</v>
      </c>
      <c r="B80" s="9" t="s">
        <v>144</v>
      </c>
      <c r="C80" s="94" t="s">
        <v>143</v>
      </c>
      <c r="D80" s="94"/>
      <c r="E80" s="94"/>
      <c r="F80" s="94"/>
      <c r="G80" s="94"/>
    </row>
    <row r="81" spans="1:7">
      <c r="A81" s="9" t="s">
        <v>139</v>
      </c>
      <c r="B81" s="9" t="s">
        <v>53</v>
      </c>
      <c r="C81" s="94" t="s">
        <v>142</v>
      </c>
      <c r="D81" s="94"/>
      <c r="E81" s="94"/>
      <c r="F81" s="94"/>
      <c r="G81" s="94"/>
    </row>
    <row r="82" spans="1:7">
      <c r="A82" s="9" t="s">
        <v>139</v>
      </c>
      <c r="B82" s="9" t="s">
        <v>55</v>
      </c>
      <c r="C82" s="94" t="s">
        <v>141</v>
      </c>
      <c r="D82" s="94"/>
      <c r="E82" s="94"/>
      <c r="F82" s="94"/>
      <c r="G82" s="94"/>
    </row>
    <row r="83" spans="1:7">
      <c r="A83" s="9" t="s">
        <v>139</v>
      </c>
      <c r="B83" s="9" t="s">
        <v>55</v>
      </c>
      <c r="C83" s="94" t="s">
        <v>140</v>
      </c>
      <c r="D83" s="94"/>
      <c r="E83" s="94"/>
      <c r="F83" s="94"/>
      <c r="G83" s="94"/>
    </row>
    <row r="84" spans="1:7">
      <c r="A84" s="41" t="s">
        <v>139</v>
      </c>
      <c r="B84" s="41" t="s">
        <v>138</v>
      </c>
      <c r="C84" s="95" t="s">
        <v>137</v>
      </c>
      <c r="D84" s="95"/>
      <c r="E84" s="95"/>
      <c r="F84" s="95"/>
      <c r="G84" s="95"/>
    </row>
    <row r="85" spans="1:7">
      <c r="A85" s="7"/>
      <c r="B85" s="6"/>
      <c r="C85" s="6"/>
      <c r="D85" s="6"/>
      <c r="E85" s="6"/>
      <c r="F85" s="6"/>
      <c r="G85" s="6"/>
    </row>
    <row r="86" spans="1:7">
      <c r="A86" s="7"/>
      <c r="B86" s="6"/>
      <c r="C86" s="6"/>
      <c r="D86" s="6"/>
      <c r="E86" s="6"/>
      <c r="F86" s="6"/>
      <c r="G86" s="6"/>
    </row>
  </sheetData>
  <mergeCells count="84">
    <mergeCell ref="C4:G4"/>
    <mergeCell ref="C5:G5"/>
    <mergeCell ref="C2:G2"/>
    <mergeCell ref="C3:G3"/>
    <mergeCell ref="C1:G1"/>
    <mergeCell ref="C6:G6"/>
    <mergeCell ref="C17:G17"/>
    <mergeCell ref="C16:G16"/>
    <mergeCell ref="C14:G14"/>
    <mergeCell ref="C15:G15"/>
    <mergeCell ref="C12:G12"/>
    <mergeCell ref="C13:G13"/>
    <mergeCell ref="C10:G10"/>
    <mergeCell ref="C11:G11"/>
    <mergeCell ref="C8:G8"/>
    <mergeCell ref="C9:G9"/>
    <mergeCell ref="C7:G7"/>
    <mergeCell ref="C22:G22"/>
    <mergeCell ref="C23:G23"/>
    <mergeCell ref="C20:G20"/>
    <mergeCell ref="C21:G21"/>
    <mergeCell ref="C18:G18"/>
    <mergeCell ref="C19:G19"/>
    <mergeCell ref="C28:G28"/>
    <mergeCell ref="C29:G29"/>
    <mergeCell ref="C26:G26"/>
    <mergeCell ref="C27:G27"/>
    <mergeCell ref="C24:G24"/>
    <mergeCell ref="C25:G25"/>
    <mergeCell ref="C34:G34"/>
    <mergeCell ref="C35:G35"/>
    <mergeCell ref="C32:G32"/>
    <mergeCell ref="C33:G33"/>
    <mergeCell ref="C30:G30"/>
    <mergeCell ref="C31:G31"/>
    <mergeCell ref="C40:G40"/>
    <mergeCell ref="C41:G41"/>
    <mergeCell ref="C38:G38"/>
    <mergeCell ref="C39:G39"/>
    <mergeCell ref="C36:G36"/>
    <mergeCell ref="C37:G37"/>
    <mergeCell ref="C42:G42"/>
    <mergeCell ref="C52:G52"/>
    <mergeCell ref="C53:G53"/>
    <mergeCell ref="C50:G50"/>
    <mergeCell ref="C51:G51"/>
    <mergeCell ref="C48:G48"/>
    <mergeCell ref="C49:G49"/>
    <mergeCell ref="C46:G46"/>
    <mergeCell ref="C47:G47"/>
    <mergeCell ref="C44:G44"/>
    <mergeCell ref="C45:G45"/>
    <mergeCell ref="C43:G43"/>
    <mergeCell ref="C59:G59"/>
    <mergeCell ref="C58:G58"/>
    <mergeCell ref="C56:G56"/>
    <mergeCell ref="C57:G57"/>
    <mergeCell ref="C54:G54"/>
    <mergeCell ref="C55:G55"/>
    <mergeCell ref="C64:G64"/>
    <mergeCell ref="C65:G65"/>
    <mergeCell ref="C62:G62"/>
    <mergeCell ref="C63:G63"/>
    <mergeCell ref="C60:G60"/>
    <mergeCell ref="C61:G61"/>
    <mergeCell ref="C66:G66"/>
    <mergeCell ref="C76:G76"/>
    <mergeCell ref="C77:G77"/>
    <mergeCell ref="C75:G75"/>
    <mergeCell ref="C74:G74"/>
    <mergeCell ref="C72:G72"/>
    <mergeCell ref="C73:G73"/>
    <mergeCell ref="C70:G70"/>
    <mergeCell ref="C71:G71"/>
    <mergeCell ref="C68:G68"/>
    <mergeCell ref="C69:G69"/>
    <mergeCell ref="C67:G67"/>
    <mergeCell ref="C78:G78"/>
    <mergeCell ref="C79:G79"/>
    <mergeCell ref="C84:G84"/>
    <mergeCell ref="C82:G82"/>
    <mergeCell ref="C83:G83"/>
    <mergeCell ref="C80:G80"/>
    <mergeCell ref="C81:G81"/>
  </mergeCells>
  <pageMargins left="0.41666666666666669" right="0.41666666666666669" top="0.27777777777777779" bottom="0.27777777777777779" header="0.5" footer="0.5"/>
  <pageSetup paperSize="9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мобил.тел.</vt:lpstr>
      <vt:lpstr>Поступления Cloudpayments</vt:lpstr>
      <vt:lpstr>Поступления сайт Яндекс</vt:lpstr>
      <vt:lpstr>Поступления Сбербанкк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2017-03-14T11:49:12Z</cp:lastPrinted>
  <dcterms:created xsi:type="dcterms:W3CDTF">2017-03-09T12:37:45Z</dcterms:created>
  <dcterms:modified xsi:type="dcterms:W3CDTF">2017-06-22T11:41:48Z</dcterms:modified>
</cp:coreProperties>
</file>