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Расходы" sheetId="1" r:id="rId1"/>
    <sheet name="Поступления с мобил.тел." sheetId="9" r:id="rId2"/>
    <sheet name="Поступления Cloudpayments" sheetId="8" r:id="rId3"/>
    <sheet name="Поступления сайт Яндекс" sheetId="4" r:id="rId4"/>
    <sheet name="Поступления Сбербанкк" sheetId="7" r:id="rId5"/>
    <sheet name="Лист1" sheetId="10" r:id="rId6"/>
  </sheets>
  <calcPr calcId="124519" refMode="R1C1"/>
</workbook>
</file>

<file path=xl/calcChain.xml><?xml version="1.0" encoding="utf-8"?>
<calcChain xmlns="http://schemas.openxmlformats.org/spreadsheetml/2006/main">
  <c r="H56" i="1"/>
  <c r="H24"/>
  <c r="H18"/>
  <c r="H49" l="1"/>
  <c r="H61"/>
  <c r="H66" l="1"/>
  <c r="H16" s="1"/>
  <c r="H45"/>
  <c r="H15" s="1"/>
  <c r="H14" l="1"/>
</calcChain>
</file>

<file path=xl/sharedStrings.xml><?xml version="1.0" encoding="utf-8"?>
<sst xmlns="http://schemas.openxmlformats.org/spreadsheetml/2006/main" count="1493" uniqueCount="710">
  <si>
    <t>БЛАГОТВОРИТЕЛЬНЫЙ ФОНД ПОМОЩИ ДЕТЯМ С ОНКОГЕМАТОЛОГИЧЕСКИМИ ЗАБОЛЕВАНИЯМИ</t>
  </si>
  <si>
    <t>Сумма расхода</t>
  </si>
  <si>
    <t>Назначение платежа</t>
  </si>
  <si>
    <t>Расходы на реализацию программы</t>
  </si>
  <si>
    <t>Программа развития благотворительного движения "Дорогою добра"</t>
  </si>
  <si>
    <t>Программа "Помощь отделению онкогематологии и химиотерапии"</t>
  </si>
  <si>
    <t>Программа "Адресная помощь"</t>
  </si>
  <si>
    <t>Программа организации досуга в больнице "Лекарства радости"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</si>
  <si>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</si>
  <si>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</si>
  <si>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</si>
  <si>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</si>
  <si>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</si>
  <si>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</si>
  <si>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Дата</t>
  </si>
  <si>
    <t>mf</t>
  </si>
  <si>
    <t>tele2</t>
  </si>
  <si>
    <t>beeline</t>
  </si>
  <si>
    <t>mts</t>
  </si>
  <si>
    <t>1278</t>
  </si>
  <si>
    <t>Сумма к перечислению с учетом комиссии</t>
  </si>
  <si>
    <t>Сумма</t>
  </si>
  <si>
    <t>На уставную деятельность</t>
  </si>
  <si>
    <t>5439</t>
  </si>
  <si>
    <t>Адресная помощь: Золотарева Соня (ежемесячный платеж)</t>
  </si>
  <si>
    <t>На уставную деятельность (ежемесячный платеж)</t>
  </si>
  <si>
    <t>0818</t>
  </si>
  <si>
    <t>1404</t>
  </si>
  <si>
    <t>Адресная помощь: Помочь всем  (ежемесячный платеж)</t>
  </si>
  <si>
    <t>8048</t>
  </si>
  <si>
    <t xml:space="preserve">Адресная помощь: Помочь всем </t>
  </si>
  <si>
    <t>1434</t>
  </si>
  <si>
    <t>Помощь в лечении больным детям (ежемесячный платеж)</t>
  </si>
  <si>
    <t>1 000,00</t>
  </si>
  <si>
    <t>2 000,00</t>
  </si>
  <si>
    <t>50 000,00</t>
  </si>
  <si>
    <t>500,00</t>
  </si>
  <si>
    <t>3 000,00</t>
  </si>
  <si>
    <t>10 000,00</t>
  </si>
  <si>
    <t>35 000,00</t>
  </si>
  <si>
    <t>5 000,00</t>
  </si>
  <si>
    <t>300,00</t>
  </si>
  <si>
    <t>100,00</t>
  </si>
  <si>
    <t>150,00</t>
  </si>
  <si>
    <t xml:space="preserve">Сумма </t>
  </si>
  <si>
    <t>Жертвователь e-mail</t>
  </si>
  <si>
    <t>hin***@gmail.com</t>
  </si>
  <si>
    <t>nad***@gmail.com</t>
  </si>
  <si>
    <t>По программам</t>
  </si>
  <si>
    <t>Расходы фонда</t>
  </si>
  <si>
    <t>2572</t>
  </si>
  <si>
    <t>6426</t>
  </si>
  <si>
    <t>4376</t>
  </si>
  <si>
    <t>Адресная помощь: Джиоева Диана (ежемесячный платеж)</t>
  </si>
  <si>
    <t>9281</t>
  </si>
  <si>
    <t>Ola***@rambler.ru</t>
  </si>
  <si>
    <t>in***@dobro-svet.ru</t>
  </si>
  <si>
    <t>0140</t>
  </si>
  <si>
    <t>Адресная помощь: Кондусова Настя (ежемесячный платеж)</t>
  </si>
  <si>
    <t>Адресная помощь: Золотарева Соня</t>
  </si>
  <si>
    <t>300</t>
  </si>
  <si>
    <t>jio***@yandex.ru</t>
  </si>
  <si>
    <t>V_k***@mail.ru</t>
  </si>
  <si>
    <t>Адресная помощь: Коновалова Карина</t>
  </si>
  <si>
    <t>Адресная помощь: Коновалова Карина (ежемесячный платеж)</t>
  </si>
  <si>
    <t>5905</t>
  </si>
  <si>
    <t>6659</t>
  </si>
  <si>
    <t>6230</t>
  </si>
  <si>
    <t>0375</t>
  </si>
  <si>
    <t>5526</t>
  </si>
  <si>
    <t>5362</t>
  </si>
  <si>
    <t>Оплата сотовой связи</t>
  </si>
  <si>
    <t>2218</t>
  </si>
  <si>
    <t>2661</t>
  </si>
  <si>
    <t>4971</t>
  </si>
  <si>
    <t>7292</t>
  </si>
  <si>
    <t>3026</t>
  </si>
  <si>
    <t>0168</t>
  </si>
  <si>
    <t>2105</t>
  </si>
  <si>
    <t>4699</t>
  </si>
  <si>
    <t>9335</t>
  </si>
  <si>
    <t>9629</t>
  </si>
  <si>
    <t>2 349,60</t>
  </si>
  <si>
    <t>Афинитор Язаджи Вадиму</t>
  </si>
  <si>
    <t>5710</t>
  </si>
  <si>
    <t>0493</t>
  </si>
  <si>
    <t>5804</t>
  </si>
  <si>
    <t>5195</t>
  </si>
  <si>
    <t>4228</t>
  </si>
  <si>
    <t>6089</t>
  </si>
  <si>
    <t>7980</t>
  </si>
  <si>
    <t>2311</t>
  </si>
  <si>
    <t>8942</t>
  </si>
  <si>
    <t>3817</t>
  </si>
  <si>
    <t>3480</t>
  </si>
  <si>
    <t>8753</t>
  </si>
  <si>
    <t>2745</t>
  </si>
  <si>
    <t>4922</t>
  </si>
  <si>
    <t>1937</t>
  </si>
  <si>
    <t>0221</t>
  </si>
  <si>
    <t>9280</t>
  </si>
  <si>
    <t>0775</t>
  </si>
  <si>
    <t>4307</t>
  </si>
  <si>
    <t>4461</t>
  </si>
  <si>
    <t>0998</t>
  </si>
  <si>
    <t>6537</t>
  </si>
  <si>
    <t>2967</t>
  </si>
  <si>
    <t>3030</t>
  </si>
  <si>
    <t>5294</t>
  </si>
  <si>
    <t>0127</t>
  </si>
  <si>
    <t>3300</t>
  </si>
  <si>
    <t>4942</t>
  </si>
  <si>
    <t xml:space="preserve">Адресная помощь: Щепкина Алиса </t>
  </si>
  <si>
    <t>Адресная помощь: Павленко Денис</t>
  </si>
  <si>
    <t>Адресная помощь: Варнавская Вика (ежемесячный платеж)</t>
  </si>
  <si>
    <t>Адресная помощь: Язаджи Вадим (ежемесячный платеж)</t>
  </si>
  <si>
    <t>Адресная помощь: Язаджи Вадим</t>
  </si>
  <si>
    <t>Адресная помощь: Гацев Дима (ежемесячный платеж)</t>
  </si>
  <si>
    <t>Адресная помощь: Савин Антон (ежемесячный платеж)</t>
  </si>
  <si>
    <t>Поступления за август 2017 года</t>
  </si>
  <si>
    <t>Отчет о расходах по благотворительным программам за август 2017 года</t>
  </si>
  <si>
    <t>Адресная помощь: Голубев Герман</t>
  </si>
  <si>
    <t>Адресная помощь: Гацев Дима</t>
  </si>
  <si>
    <t>Проекты: Реабилитация</t>
  </si>
  <si>
    <t>Адресная помощь: Есипов Матвей</t>
  </si>
  <si>
    <t>Проекты: "Добрый букет"</t>
  </si>
  <si>
    <t>Адресная помощь: Поляков Егор</t>
  </si>
  <si>
    <t>На уставную деятельность
На букет</t>
  </si>
  <si>
    <t>Адресная помощь: Есипов Матвей (ежемесячный платеж)</t>
  </si>
  <si>
    <t>Адресная помощь: Волгина Настя</t>
  </si>
  <si>
    <t>Волонтерство</t>
  </si>
  <si>
    <t>Подарки детям</t>
  </si>
  <si>
    <t>Адресная помощь: Стёпин Вячеслав</t>
  </si>
  <si>
    <t>Нуждающемуся в лечении ребенку</t>
  </si>
  <si>
    <t>Адресная помощь: Щепкина Алиса  (ежемесячный платеж)</t>
  </si>
  <si>
    <t>4425</t>
  </si>
  <si>
    <t>0330</t>
  </si>
  <si>
    <t>2030</t>
  </si>
  <si>
    <t>3023</t>
  </si>
  <si>
    <t>0177</t>
  </si>
  <si>
    <t>8116</t>
  </si>
  <si>
    <t>1886</t>
  </si>
  <si>
    <t>3743</t>
  </si>
  <si>
    <t>6521</t>
  </si>
  <si>
    <t>9061</t>
  </si>
  <si>
    <t>1896</t>
  </si>
  <si>
    <t>8620</t>
  </si>
  <si>
    <t>9372</t>
  </si>
  <si>
    <t>0799</t>
  </si>
  <si>
    <t>4665</t>
  </si>
  <si>
    <t>2206</t>
  </si>
  <si>
    <t>2043</t>
  </si>
  <si>
    <t>2683</t>
  </si>
  <si>
    <t>5852</t>
  </si>
  <si>
    <t>8402</t>
  </si>
  <si>
    <t>9115</t>
  </si>
  <si>
    <t>5156</t>
  </si>
  <si>
    <t>2957</t>
  </si>
  <si>
    <t>5662</t>
  </si>
  <si>
    <t>3136</t>
  </si>
  <si>
    <t>1042</t>
  </si>
  <si>
    <t>3786</t>
  </si>
  <si>
    <t>7669</t>
  </si>
  <si>
    <t>2339</t>
  </si>
  <si>
    <t>1551</t>
  </si>
  <si>
    <t>9995</t>
  </si>
  <si>
    <t>5608</t>
  </si>
  <si>
    <t>3177</t>
  </si>
  <si>
    <t>2674</t>
  </si>
  <si>
    <t>5467</t>
  </si>
  <si>
    <t>1919</t>
  </si>
  <si>
    <t>2771</t>
  </si>
  <si>
    <t>5893</t>
  </si>
  <si>
    <t>2999</t>
  </si>
  <si>
    <t>0964</t>
  </si>
  <si>
    <t>2535</t>
  </si>
  <si>
    <t>7740</t>
  </si>
  <si>
    <t>1288</t>
  </si>
  <si>
    <t>1773</t>
  </si>
  <si>
    <t>0022</t>
  </si>
  <si>
    <t>5151</t>
  </si>
  <si>
    <t>2934</t>
  </si>
  <si>
    <t>5613</t>
  </si>
  <si>
    <t>7677</t>
  </si>
  <si>
    <t>7799</t>
  </si>
  <si>
    <t>2001</t>
  </si>
  <si>
    <t>6978</t>
  </si>
  <si>
    <t>0879</t>
  </si>
  <si>
    <t>6319</t>
  </si>
  <si>
    <t>7158</t>
  </si>
  <si>
    <t>2236</t>
  </si>
  <si>
    <t>4846</t>
  </si>
  <si>
    <t>5414</t>
  </si>
  <si>
    <t>8606</t>
  </si>
  <si>
    <t>6339</t>
  </si>
  <si>
    <t>7834</t>
  </si>
  <si>
    <t>8849</t>
  </si>
  <si>
    <t>1813</t>
  </si>
  <si>
    <t>1644</t>
  </si>
  <si>
    <t>3440</t>
  </si>
  <si>
    <t>2909</t>
  </si>
  <si>
    <t>1179</t>
  </si>
  <si>
    <t>6589</t>
  </si>
  <si>
    <t>9545</t>
  </si>
  <si>
    <t>7288</t>
  </si>
  <si>
    <t>1577</t>
  </si>
  <si>
    <t>2824</t>
  </si>
  <si>
    <t>8313</t>
  </si>
  <si>
    <t>8458</t>
  </si>
  <si>
    <t>2774</t>
  </si>
  <si>
    <t>8411</t>
  </si>
  <si>
    <t>0500</t>
  </si>
  <si>
    <t>2524</t>
  </si>
  <si>
    <t>7189</t>
  </si>
  <si>
    <t>3189</t>
  </si>
  <si>
    <t>1520</t>
  </si>
  <si>
    <t>8600</t>
  </si>
  <si>
    <t>0687</t>
  </si>
  <si>
    <t>5594</t>
  </si>
  <si>
    <t>0912</t>
  </si>
  <si>
    <t>0935</t>
  </si>
  <si>
    <t>8586</t>
  </si>
  <si>
    <t>2705</t>
  </si>
  <si>
    <t>3234</t>
  </si>
  <si>
    <t>6351</t>
  </si>
  <si>
    <t>6728</t>
  </si>
  <si>
    <t>9076</t>
  </si>
  <si>
    <t>0699</t>
  </si>
  <si>
    <t>5426</t>
  </si>
  <si>
    <t>8286</t>
  </si>
  <si>
    <t>9661</t>
  </si>
  <si>
    <t>5419</t>
  </si>
  <si>
    <t>3623</t>
  </si>
  <si>
    <t>9091</t>
  </si>
  <si>
    <t>0859</t>
  </si>
  <si>
    <t>6567</t>
  </si>
  <si>
    <t>1783</t>
  </si>
  <si>
    <t>0039</t>
  </si>
  <si>
    <t>8274</t>
  </si>
  <si>
    <t>7389</t>
  </si>
  <si>
    <t>0485</t>
  </si>
  <si>
    <t>8839</t>
  </si>
  <si>
    <t>6223</t>
  </si>
  <si>
    <t>1640</t>
  </si>
  <si>
    <t>8110</t>
  </si>
  <si>
    <t>3616</t>
  </si>
  <si>
    <t>1729</t>
  </si>
  <si>
    <t>0224</t>
  </si>
  <si>
    <t>6609</t>
  </si>
  <si>
    <t>2653</t>
  </si>
  <si>
    <t>3622</t>
  </si>
  <si>
    <t>4026</t>
  </si>
  <si>
    <t>0290</t>
  </si>
  <si>
    <t>4120</t>
  </si>
  <si>
    <t>8805</t>
  </si>
  <si>
    <t>8399</t>
  </si>
  <si>
    <t>0218</t>
  </si>
  <si>
    <t>4153</t>
  </si>
  <si>
    <t>7281</t>
  </si>
  <si>
    <t>2167</t>
  </si>
  <si>
    <t>2034</t>
  </si>
  <si>
    <t>8810</t>
  </si>
  <si>
    <t>8746</t>
  </si>
  <si>
    <t>5529</t>
  </si>
  <si>
    <t>1165</t>
  </si>
  <si>
    <t>9686</t>
  </si>
  <si>
    <t>3077</t>
  </si>
  <si>
    <t>0107</t>
  </si>
  <si>
    <t>5198</t>
  </si>
  <si>
    <t>1054</t>
  </si>
  <si>
    <t>2284</t>
  </si>
  <si>
    <t>6097</t>
  </si>
  <si>
    <t>9622</t>
  </si>
  <si>
    <t>4435</t>
  </si>
  <si>
    <t>1532</t>
  </si>
  <si>
    <t>4352</t>
  </si>
  <si>
    <t>3531</t>
  </si>
  <si>
    <t>8267</t>
  </si>
  <si>
    <t>4476</t>
  </si>
  <si>
    <t>6042</t>
  </si>
  <si>
    <t>4928</t>
  </si>
  <si>
    <t>6531</t>
  </si>
  <si>
    <t>3080</t>
  </si>
  <si>
    <t>3473</t>
  </si>
  <si>
    <t>6355</t>
  </si>
  <si>
    <t>3792</t>
  </si>
  <si>
    <t>3199</t>
  </si>
  <si>
    <t>3989</t>
  </si>
  <si>
    <t>4996</t>
  </si>
  <si>
    <t>1104</t>
  </si>
  <si>
    <t>9480</t>
  </si>
  <si>
    <t>2421</t>
  </si>
  <si>
    <t>2397</t>
  </si>
  <si>
    <t>2306</t>
  </si>
  <si>
    <t>4258</t>
  </si>
  <si>
    <t>9728</t>
  </si>
  <si>
    <t>4336</t>
  </si>
  <si>
    <t>2117</t>
  </si>
  <si>
    <t>8587</t>
  </si>
  <si>
    <t>4426</t>
  </si>
  <si>
    <t>7037</t>
  </si>
  <si>
    <t>7856</t>
  </si>
  <si>
    <t>9382</t>
  </si>
  <si>
    <t>2737</t>
  </si>
  <si>
    <t>2712</t>
  </si>
  <si>
    <t>9808</t>
  </si>
  <si>
    <t>5596</t>
  </si>
  <si>
    <t>6678</t>
  </si>
  <si>
    <t>6251</t>
  </si>
  <si>
    <t>6632</t>
  </si>
  <si>
    <t>3754</t>
  </si>
  <si>
    <t>8113</t>
  </si>
  <si>
    <t>0484</t>
  </si>
  <si>
    <t>6088</t>
  </si>
  <si>
    <t>2650</t>
  </si>
  <si>
    <t>7256</t>
  </si>
  <si>
    <t>6394</t>
  </si>
  <si>
    <t>7022</t>
  </si>
  <si>
    <t>7655</t>
  </si>
  <si>
    <t>7533</t>
  </si>
  <si>
    <t>2116</t>
  </si>
  <si>
    <t>4774</t>
  </si>
  <si>
    <t>2841</t>
  </si>
  <si>
    <t>3833</t>
  </si>
  <si>
    <t>0703</t>
  </si>
  <si>
    <t>6776</t>
  </si>
  <si>
    <t>7595</t>
  </si>
  <si>
    <t>4106</t>
  </si>
  <si>
    <t>9715</t>
  </si>
  <si>
    <t>6652</t>
  </si>
  <si>
    <t>6000</t>
  </si>
  <si>
    <t>9810</t>
  </si>
  <si>
    <t>3859</t>
  </si>
  <si>
    <t>0734</t>
  </si>
  <si>
    <t>8322</t>
  </si>
  <si>
    <t>6507</t>
  </si>
  <si>
    <t>0019</t>
  </si>
  <si>
    <t>2585</t>
  </si>
  <si>
    <t>9250</t>
  </si>
  <si>
    <t>9018</t>
  </si>
  <si>
    <t>3841</t>
  </si>
  <si>
    <t>9009</t>
  </si>
  <si>
    <t>3702</t>
  </si>
  <si>
    <t>6144</t>
  </si>
  <si>
    <t>0199</t>
  </si>
  <si>
    <t>4403</t>
  </si>
  <si>
    <t>2225</t>
  </si>
  <si>
    <t>4813</t>
  </si>
  <si>
    <t>6443</t>
  </si>
  <si>
    <t>4545</t>
  </si>
  <si>
    <t>8726</t>
  </si>
  <si>
    <t>9974</t>
  </si>
  <si>
    <t>8227</t>
  </si>
  <si>
    <t>4154</t>
  </si>
  <si>
    <t>9095</t>
  </si>
  <si>
    <t>0094</t>
  </si>
  <si>
    <t>2714</t>
  </si>
  <si>
    <t>9584</t>
  </si>
  <si>
    <t>1955</t>
  </si>
  <si>
    <t>4498</t>
  </si>
  <si>
    <t>4992</t>
  </si>
  <si>
    <t>1285</t>
  </si>
  <si>
    <t>6676</t>
  </si>
  <si>
    <t>8229</t>
  </si>
  <si>
    <t>4111</t>
  </si>
  <si>
    <t>4118</t>
  </si>
  <si>
    <t>9876</t>
  </si>
  <si>
    <t>6474</t>
  </si>
  <si>
    <t>1005</t>
  </si>
  <si>
    <t>5158</t>
  </si>
  <si>
    <t>8219</t>
  </si>
  <si>
    <t>5808</t>
  </si>
  <si>
    <t>3840</t>
  </si>
  <si>
    <t>2179</t>
  </si>
  <si>
    <t>8998</t>
  </si>
  <si>
    <t>2692</t>
  </si>
  <si>
    <t>9082</t>
  </si>
  <si>
    <t>3122</t>
  </si>
  <si>
    <t>5438</t>
  </si>
  <si>
    <t>2321</t>
  </si>
  <si>
    <t>4087</t>
  </si>
  <si>
    <t>9823</t>
  </si>
  <si>
    <t>0828</t>
  </si>
  <si>
    <t>2936</t>
  </si>
  <si>
    <t>2894</t>
  </si>
  <si>
    <t>9295</t>
  </si>
  <si>
    <t>9238</t>
  </si>
  <si>
    <t>9005</t>
  </si>
  <si>
    <t>0030</t>
  </si>
  <si>
    <t>7914</t>
  </si>
  <si>
    <t>8637</t>
  </si>
  <si>
    <t>8751</t>
  </si>
  <si>
    <t>9279</t>
  </si>
  <si>
    <t>1364</t>
  </si>
  <si>
    <t>4483</t>
  </si>
  <si>
    <t>Жертвователь(последние 4 цифры номера карты)</t>
  </si>
  <si>
    <t>450,00</t>
  </si>
  <si>
    <t>812,57</t>
  </si>
  <si>
    <t>2 937,00</t>
  </si>
  <si>
    <t>5 874,00</t>
  </si>
  <si>
    <t>7 283,76</t>
  </si>
  <si>
    <t>25 000,00</t>
  </si>
  <si>
    <t>800,00</t>
  </si>
  <si>
    <t>9 848,74</t>
  </si>
  <si>
    <t>14 782,90</t>
  </si>
  <si>
    <t>63 435,28</t>
  </si>
  <si>
    <t>12 302,11</t>
  </si>
  <si>
    <t>13 016,00</t>
  </si>
  <si>
    <t>100 000,00</t>
  </si>
  <si>
    <t>13 665,86</t>
  </si>
  <si>
    <t>2 809,73</t>
  </si>
  <si>
    <t>3 034,90</t>
  </si>
  <si>
    <t>130,00</t>
  </si>
  <si>
    <t>1 370,60</t>
  </si>
  <si>
    <t>2 496,45</t>
  </si>
  <si>
    <t>5 041,85</t>
  </si>
  <si>
    <t>200,00</t>
  </si>
  <si>
    <t>7 636,20</t>
  </si>
  <si>
    <t>7 704,73</t>
  </si>
  <si>
    <t>12 129,81</t>
  </si>
  <si>
    <t>3 426,50</t>
  </si>
  <si>
    <t>11 297,20</t>
  </si>
  <si>
    <t>1 010,00</t>
  </si>
  <si>
    <t>2 388,76</t>
  </si>
  <si>
    <t>3 671,25</t>
  </si>
  <si>
    <t>8 762,05</t>
  </si>
  <si>
    <t>3 524,40</t>
  </si>
  <si>
    <t>160 000,00</t>
  </si>
  <si>
    <t>587,40</t>
  </si>
  <si>
    <t>1 683,88</t>
  </si>
  <si>
    <t>1 781,78</t>
  </si>
  <si>
    <t>2 500,00</t>
  </si>
  <si>
    <t>9 006,80</t>
  </si>
  <si>
    <t>24 768,70</t>
  </si>
  <si>
    <t>7 812,42</t>
  </si>
  <si>
    <t>10 007,40</t>
  </si>
  <si>
    <t>200 000,00</t>
  </si>
  <si>
    <t>297 875,00</t>
  </si>
  <si>
    <t>10 671,10</t>
  </si>
  <si>
    <t>250,00</t>
  </si>
  <si>
    <t>9 623,57</t>
  </si>
  <si>
    <t>ЗА 31/07/2017;FIO:Степанищева Наталья Сергеевна Адресная помощь:Язаджи Вадим;</t>
  </si>
  <si>
    <t>Перевод средств по договору № ИЭ-1214/А от 18.12.2014 по Реестру Операций от 31.07.2017. Сумма комиссии 17 руб. 43 коп., НДС не облагается.</t>
  </si>
  <si>
    <t>ЗА 01/08/2017;FIO:Тебекина Ирина Геннадьевна:на уставную деятельность;</t>
  </si>
  <si>
    <t>Перевод средств по договору № ИЭ-1214/А от 18.12.2014 по Реестру Операций от 01.08.2017. Сумма комиссии 63 руб. 00 коп., НДС не облагается.</t>
  </si>
  <si>
    <t>ЗА 01/08/2017;FIO:Колычева Алла Владимировна:Благотворительный взнос;</t>
  </si>
  <si>
    <t>Перевод с карты *0993, Пожертвование.НДС не облагается.</t>
  </si>
  <si>
    <t>Перевод средств по договору № ИЭ-1214/А от 18.12.2014 по Реестру Операций от 02.08.2017. Сумма комиссии 126 руб. 00 коп., НДС не облагается.</t>
  </si>
  <si>
    <t>Перевод средств по договору № ИЭ-1214/А от 18.12.2014 по Реестру Операций от 03.08.2017. Сумма комиссии 156 руб. 24 коп., НДС не облагается.</t>
  </si>
  <si>
    <t>Пожертвование детям с онкогематологическими  и иными тяжелыми заболеваниями "ДоброСвет", г.Воронеж. НДС не облагается.</t>
  </si>
  <si>
    <t>ЗА 04/08/2017;FIO:Степанищева Наталья Сергеевна,Адресная помощь:Язаджи Вадим;</t>
  </si>
  <si>
    <t>ЗА 04/08/2017;FIO:Татьяна:Для Вадима Язаджи;</t>
  </si>
  <si>
    <t>ЗА 04/08/2017;FIO:Закопайлова Елена Анатольевна:Адресная помощь:Язаджи Вадим,без НДС;</t>
  </si>
  <si>
    <t>ЗА 04/08/2017;FIO:БЛОХИНА ЕЛЕНА ВЛАДИМИРОВНА:ПОЖЕРТВОВАНИЕ АДРЕСНАЯ ПОМОЩЬ ЯЗАДЖИ ВАДИМ;</t>
  </si>
  <si>
    <t>Перевод средств по договору № ИЭ-1214/А от 18.12.2014 по Реестру Операций от 06.08.2017. Сумма комиссии 211 руб. 26 коп., НДС не облагается.</t>
  </si>
  <si>
    <t>Благотворительная материальная помощь Павленко Денис Сумма 10000-00 Без налога (НДС)</t>
  </si>
  <si>
    <t>Перевод средств по договору № ИЭ-1214/А от 18.12.2014 по Реестру Операций от 05.08.2017. Сумма комиссии 317 руб. 10 коп., НДС не облагается.</t>
  </si>
  <si>
    <t>Благотворительное пожертвование Сумма 50000-00 Без налога (НДС)</t>
  </si>
  <si>
    <t>Благотворительная материальная помощь Язаджи Вадим Сумма 50000-00 Без налога (НДС)</t>
  </si>
  <si>
    <t>Перевод средств по договору № ИЭ-1214/А от 18.12.2014 по Реестру Операций от 04.08.2017. Сумма комиссии 1360 руб. 72 коп., НДС не облагается.</t>
  </si>
  <si>
    <t>Перевод средств по договору № ИЭ-1214/А от 18.12.2014 по Реестру Операций от 07.08.2017. Сумма комиссии 263 руб. 89 коп., НДС не облагается.</t>
  </si>
  <si>
    <t>Перевод пожертвований за период с 28 июля 2017 г. по 06 августа 2017 г. по Договору №01092014-МК/НИ/3 от 01 сентября 2014 г. (заявление о присоединении №340/15/ОМ от 04 сентября 2015 г.), НДС не облагается, каж</t>
  </si>
  <si>
    <t>БЛАГОТВОРИТЕЛЬНАЯ ПОМОЩЬ ДЛЯ ЛЕЧЕНИЯ ЯЗАДЖИ ВАДИМАСУММА: 100000-00, НДС НЕ ОБЛАГАЕТСЯ.</t>
  </si>
  <si>
    <t>ЗА 08/08/2017;FIO:Орлова Екатерина Александровна:для Язаджи Вадима;</t>
  </si>
  <si>
    <t>ЗА 08/08/2017:Язаджи Вадим;</t>
  </si>
  <si>
    <t>Перевод средств по договору № ИЭ-1214/А от 18.12.2014 по Реестру Операций от 08.08.2017. Сумма комиссии 293 руб. 14 коп., НДС не облагается.</t>
  </si>
  <si>
    <t>ЗА 09/08/2017;FIO:ПЕТРОВА ОЛЬГА ИВАНОВНА;ПОЖЕРТВОВАНИЕ;</t>
  </si>
  <si>
    <t>Перевод средств по договору № ИЭ-1214/А от 18.12.2014 по Реестру Операций от 09.08.2017. Сумма комиссии 60 руб. 27 коп., НДС не облагается.</t>
  </si>
  <si>
    <t>ЗА 10/08/2017;FIO:Двирнык Александр Сергеевич:помощь детям;</t>
  </si>
  <si>
    <t>ЗА 10/08/2017;FIO:Евгения;E:Соня;</t>
  </si>
  <si>
    <t>Перевод средств по договору № ИЭ-1214/А от 18.12.2014 по Реестру Операций от 10.08.2017. Сумма комиссии 65 руб. 10 коп., НДС не облагается.</t>
  </si>
  <si>
    <t>ЗА 12/08/2017;FIO:Щербинина Евгения:Голубев Герман;</t>
  </si>
  <si>
    <t>ЗА 11/08/2017;FIO:Коновалова Оксана Анатольевна:На нужды;</t>
  </si>
  <si>
    <t>ЗА 11/08/2017;FIO:Спицына Ольга Владимировна:пожертвование адресная помощь помочь всем;</t>
  </si>
  <si>
    <t>Перевод средств по договору № ИЭ-1214/А от 18.12.2014 по Реестру Операций от 12.08.2017. Сумма комиссии 29 руб. 40 коп., НДС не облагается.</t>
  </si>
  <si>
    <t>Перевод средств по договору № ИЭ-1214/А от 18.12.2014 по Реестру Операций от 11.08.2017. Сумма комиссии 53 руб. 55 коп., НДС не облагается.</t>
  </si>
  <si>
    <t>Перевод средств по договору № ИЭ-1214/А от 18.12.2014 по Реестру Операций от 13.08.2017. Сумма комиссии 108 руб. 15 коп., НДС не облагается.</t>
  </si>
  <si>
    <t>ЗА 14/08/2017;FIO:Кудинова Вера Ивановна:помощь детям;</t>
  </si>
  <si>
    <t>ЗА 14/08/2017;FIO:Захарова Евгения Александровна;:пожертвование;</t>
  </si>
  <si>
    <t>Перевод средств по договору № ИЭ-1214/А от 18.12.2014 по Реестру Операций от 14.08.2017. Сумма комиссии 163 руб. 80 коп., НДС не облагается.</t>
  </si>
  <si>
    <t>ЗА 15/08/2017;FIO:Федюнина Татьяна:добровольное пожертвование;</t>
  </si>
  <si>
    <t>Перевод средств по договору № ИЭ-1214/А от 18.12.2014 по Реестру Операций от 15.08.2017. Сумма комиссии 165 руб. 27 коп., НДС не облагается.</t>
  </si>
  <si>
    <t>ЗА 16/08/2017;FIO:ШКРЕД ТАТЬЯНА ВАЛЕРЬЕВНА,НА ВЕДЕНИЕ УСТАВНОЙ ДЕЯТЕЛЬНОСТИ;</t>
  </si>
  <si>
    <t>ЗА 16/08/2017;FIO:Степанищева Наталья Сергеевна;Адресная помощь:Голубев Герман;</t>
  </si>
  <si>
    <t>Перевод средств по договору № ИЭ-1214/А от 18.12.2014 по Реестру Операций от 16.08.2017. Сумма комиссии 260 руб. 19 коп., НДС не облагается.</t>
  </si>
  <si>
    <t>Перевод средств по договору № ИЭ-1214/А от 18.12.2014 по Реестру Операций от 17.08.2017. Сумма комиссии 73 руб. 50 коп., НДС не облагается.</t>
  </si>
  <si>
    <t>Перевод пожертвований за период с 07 августа 2017 г. по 16 августа 2017 г. по Договору №01092014-МК/НИ/3 от 01 сентября 2014 г. (заявление о присоединении №340/15/ОМ от 04 сентября 2015 г.), НДС не облагается,</t>
  </si>
  <si>
    <t>ЗА 18/08/2017;FIO:Степанищева Наталья Сергеевна;Адресная помощь:Голубев Герман;</t>
  </si>
  <si>
    <t>ЗА 20/08/2017;FIO:Бачурина Елена Константиновна;пожертвование на уставную деятельность;</t>
  </si>
  <si>
    <t>ЗА 19/08/2017;FIO:Кригер Татьяна Валерьевна;Поляков Егор;</t>
  </si>
  <si>
    <t>ЗА 20/08/2017;FIO:Миронова Елена Юрьевна;благотворительная;</t>
  </si>
  <si>
    <t>ЗА 18/08/2017;FIO:Иванов Александр:Адресная помощь для Егора Полякова;</t>
  </si>
  <si>
    <t>Перевод средств по договору № ИЭ-1214/А от 18.12.2014 по Реестру Операций от 19.08.2017. Сумма комиссии 51 руб. 24 коп., НДС не облагается.</t>
  </si>
  <si>
    <t>Перевод средств по договору № ИЭ-1214/А от 18.12.2014 по Реестру Операций от 18.08.2017. Сумма комиссии 78 руб. 75 коп., НДС не облагается.</t>
  </si>
  <si>
    <t>ЗА 18/08/2017;FIO:Кнуров Вдажимир Владимирович;Добровольное пожертвование;</t>
  </si>
  <si>
    <t>Перевод средств по договору № ИЭ-1214/А от 18.12.2014 по Реестру Операций от 20.08.2017. Сумма комиссии 187 руб. 95 коп., НДС не облагается.</t>
  </si>
  <si>
    <t>ЗА 21/08/2017;FIO:Володина Нелля Фиридуновна;Пожертвование помочь всем;</t>
  </si>
  <si>
    <t>ЗА 21/08/2017;FIO:Щербинина Евгения;Голубев Герман;</t>
  </si>
  <si>
    <t>Перевод средств по договору № ИЭ-1214/А от 18.12.2014 по Реестру Операций от 21.08.2017. Сумма комиссии 75 руб. 60 коп., НДС не облагается.</t>
  </si>
  <si>
    <t>БЛАГОТВОРИТЕЛЬНОЕ ПОЖЕРТВОВАНИЕ ОТ ЖЕНСОВЕТА ЛИДЕРСУММА: 160000-00, НДС НЕ ОБЛАГАЕТСЯ.</t>
  </si>
  <si>
    <t>Перевод средств по договору № ИЭ-1214/А от 18.12.2014 по Реестру Операций от 22.08.2017. Сумма комиссии 12 руб. 60 коп., НДС не облагается.</t>
  </si>
  <si>
    <t>Перевод средств по договору № ИЭ-1214/А от 18.12.2014 по Реестру Операций от 23.08.2017. Сумма комиссии 50 руб. 40 коп., НДС не облагается.</t>
  </si>
  <si>
    <t>ЗА 23/08/2017;FIO:Гущин Вадим Юрьевич;Гацев Дима;</t>
  </si>
  <si>
    <t>ЗА 24/08/2017;FIO:Васильченко Наталия;Благотворительный взнос;</t>
  </si>
  <si>
    <t>Перевод средств по договору № ИЭ-1214/А от 18.12.2014 по Реестру Операций от 24.08.2017. Сумма комиссии 36 руб. 12 коп., НДС не облагается.</t>
  </si>
  <si>
    <t>ЗА 25/08/2017;FIO:Щербинина Евгения;Есипов Матвей;</t>
  </si>
  <si>
    <t>ЗА 26/08/2017;FIO:Слепых Елена Александровна:Благотворительная помощь;</t>
  </si>
  <si>
    <t>ЗА 26/08/2017;FIO:Степанищева Наталья Сергеевна:Адресная помощь:Голубев Герман;</t>
  </si>
  <si>
    <t>ЗА 26/08/2017;FIO:Степанищева Наталья Сергеевна:Адресная помощь:Гацев Дима;</t>
  </si>
  <si>
    <t>ЗА 25/08/2017;FIO:ДАНКОВЦЕВА ЕКАТЕРИНА:АДРЕСНАЯ ПОМОЩЬ ГАЦЕВ ДИМА;</t>
  </si>
  <si>
    <t>ЗА 25/08/2017;FIO:ДАНКОВЦЕВА ЕКАТЕРИНА:АДРЕСНАЯ ПОМОЩЬ ГОЛУБЕВ ГЕРМАН;</t>
  </si>
  <si>
    <t>ЗА 27/08/2017;FIO:Жолудь Роман Владимирович:пожертвование;</t>
  </si>
  <si>
    <t>ЗА 25/08/2017;FIO:ДАНКОВЦЕВА ЕКАТЕРИНА;АДРЕСНАЯ ПОМОЩЬ ВОЛГИНА НАСТЯ;</t>
  </si>
  <si>
    <t>ЗА 25/08/2017;FIO:ДАНКОВЦЕВА ЕКАТЕРИНА:АДРЕСНАЯ ПОМОЩЬ ПОЛЯКОВ ЕГОР;</t>
  </si>
  <si>
    <t>ЗА 25/08/2017;FIO:ДАНКОВЦЕВА ЕКАТЕРИНА;АДРЕСНАЯ ПОМОЩЬ ЕСИПОВ МАТВЕЙ;</t>
  </si>
  <si>
    <t>Перевод средств по договору № ИЭ-1214/А от 18.12.2014 по Реестру Операций от 25.08.2017. Сумма комиссии 38 руб. 22 коп., НДС не облагается.</t>
  </si>
  <si>
    <t>ЗА 27/08/2017;FIO:Трощенко Сергей Александрович;Адресная помощь Коновалова Карина;</t>
  </si>
  <si>
    <t>ЗА 27/08/2017;FIO:Трощенко Сергей Александрович;:На уставную деятельность;</t>
  </si>
  <si>
    <t>Перевод средств по договору № ИЭ-1214/А от 18.12.2014 по Реестру Операций от 26.08.2017. Сумма комиссии 193 руб. 20 коп., НДС не облагается.</t>
  </si>
  <si>
    <t>Перевод средств по договору № ИЭ-1214/А от 18.12.2014 по Реестру Операций от 27.08.2017. Сумма комиссии 531 руб. 30 коп., НДС не облагается.</t>
  </si>
  <si>
    <t>Перевод средств по договору № ИЭ-1214/А от 18.12.2014 по Реестру Операций от 28.08.2017. Сумма комиссии 167 руб. 58 коп., НДС не облагается.</t>
  </si>
  <si>
    <t>Перевод пожертвований за период с 17 августа 2017 г. по 27 августа 2017 г. по Договору №01092014-МК/НИ/3 от 01 сентября 2014 г. (заявление о присоединении №340/15/ОМ от 04 сентября 2015 г.), НДС не облагается,</t>
  </si>
  <si>
    <t>Благотворительная помощь детям с онкогематологическими заболеваниями Сумма 35000-00 Без налога (НДС)</t>
  </si>
  <si>
    <t>ЗА 28/08/2017;FIO:Юдина Наталья Борисовна:помощь отделению реабилитация;</t>
  </si>
  <si>
    <t>Перевод средств по договору № ИЭ-1214/А от 18.12.2014 по Реестру Операций от 29.08.2017. Сумма комиссии 228 руб. 90 коп., НДС не облагается.</t>
  </si>
  <si>
    <t>ЗА 30/08/2017;FIO:Белоконова Елена Сергеевна:пожертвование воспиталеля МКОУ Старокриушанская СОШ структурного по</t>
  </si>
  <si>
    <t>ЗА 30/08/2017;FIO:Попенкова Татьяна Николаевна;пожертвование воспитателя МКОУ Старокриушанская СОШ структу</t>
  </si>
  <si>
    <t>ЗА 30/08/2017;FIO:Кумицкая Любовь Валентиновна;пожертвование;</t>
  </si>
  <si>
    <t>Перевод средств по договору № ИЭ-1214/А от 18.12.2014 по Реестру Операций от 30.08.2017. Сумма комиссии 206 руб. 43 коп., НДС не облагается.</t>
  </si>
  <si>
    <t>01.08.2017  12:07</t>
  </si>
  <si>
    <t>04.08.2017  12:07</t>
  </si>
  <si>
    <t>11.08.2017 12:20</t>
  </si>
  <si>
    <t>15.08.2017 12:02</t>
  </si>
  <si>
    <t>26.08.2017 12:03</t>
  </si>
  <si>
    <t>6929</t>
  </si>
  <si>
    <t>2154</t>
  </si>
  <si>
    <t>8691</t>
  </si>
  <si>
    <t>1747</t>
  </si>
  <si>
    <t>3605</t>
  </si>
  <si>
    <t>3084</t>
  </si>
  <si>
    <t>7791</t>
  </si>
  <si>
    <t>8026</t>
  </si>
  <si>
    <t>8881</t>
  </si>
  <si>
    <t>2526</t>
  </si>
  <si>
    <t>1064</t>
  </si>
  <si>
    <t>2100</t>
  </si>
  <si>
    <t>0847</t>
  </si>
  <si>
    <t>5454</t>
  </si>
  <si>
    <t>1959</t>
  </si>
  <si>
    <t>8397</t>
  </si>
  <si>
    <t>0969</t>
  </si>
  <si>
    <t>1834</t>
  </si>
  <si>
    <t>1213</t>
  </si>
  <si>
    <t>7267</t>
  </si>
  <si>
    <t>4220</t>
  </si>
  <si>
    <t>4960</t>
  </si>
  <si>
    <t>8614</t>
  </si>
  <si>
    <t>1326</t>
  </si>
  <si>
    <t>4737</t>
  </si>
  <si>
    <t>3038</t>
  </si>
  <si>
    <t>7329</t>
  </si>
  <si>
    <t>8416</t>
  </si>
  <si>
    <t>1778</t>
  </si>
  <si>
    <t>4260</t>
  </si>
  <si>
    <t>7610</t>
  </si>
  <si>
    <t>5877</t>
  </si>
  <si>
    <t>2341</t>
  </si>
  <si>
    <t>0786</t>
  </si>
  <si>
    <t>8808</t>
  </si>
  <si>
    <t>6500</t>
  </si>
  <si>
    <t>1233</t>
  </si>
  <si>
    <t>6890</t>
  </si>
  <si>
    <t>9249</t>
  </si>
  <si>
    <t>3224</t>
  </si>
  <si>
    <t>8577</t>
  </si>
  <si>
    <t>0664</t>
  </si>
  <si>
    <t>1633</t>
  </si>
  <si>
    <t>8885</t>
  </si>
  <si>
    <t>2467</t>
  </si>
  <si>
    <t>7172</t>
  </si>
  <si>
    <t>2430</t>
  </si>
  <si>
    <t>1822</t>
  </si>
  <si>
    <t>1249</t>
  </si>
  <si>
    <t>3400</t>
  </si>
  <si>
    <t>1879</t>
  </si>
  <si>
    <t>3090</t>
  </si>
  <si>
    <t>9000</t>
  </si>
  <si>
    <t>5761</t>
  </si>
  <si>
    <t>1617</t>
  </si>
  <si>
    <t>7674</t>
  </si>
  <si>
    <t>3658</t>
  </si>
  <si>
    <t>5350</t>
  </si>
  <si>
    <t>1761</t>
  </si>
  <si>
    <t>5981</t>
  </si>
  <si>
    <t>5511</t>
  </si>
  <si>
    <t>3796</t>
  </si>
  <si>
    <t>7182</t>
  </si>
  <si>
    <t>3872</t>
  </si>
  <si>
    <t>1987</t>
  </si>
  <si>
    <t>6102</t>
  </si>
  <si>
    <t>5826</t>
  </si>
  <si>
    <t>4860</t>
  </si>
  <si>
    <t>2163</t>
  </si>
  <si>
    <t>3925</t>
  </si>
  <si>
    <t>2328</t>
  </si>
  <si>
    <t>8509</t>
  </si>
  <si>
    <t>1449</t>
  </si>
  <si>
    <t>0755</t>
  </si>
  <si>
    <t>4252</t>
  </si>
  <si>
    <t>7302</t>
  </si>
  <si>
    <t>5679</t>
  </si>
  <si>
    <t>1286</t>
  </si>
  <si>
    <t>7186</t>
  </si>
  <si>
    <t>0346</t>
  </si>
  <si>
    <t>9028</t>
  </si>
  <si>
    <t>0997</t>
  </si>
  <si>
    <t>5898</t>
  </si>
  <si>
    <t>1517</t>
  </si>
  <si>
    <t>2642</t>
  </si>
  <si>
    <t>4446</t>
  </si>
  <si>
    <t>4039</t>
  </si>
  <si>
    <t>6292</t>
  </si>
  <si>
    <t>0868</t>
  </si>
  <si>
    <t>4178</t>
  </si>
  <si>
    <t>3944</t>
  </si>
  <si>
    <t>9994</t>
  </si>
  <si>
    <t>1888</t>
  </si>
  <si>
    <t>4528</t>
  </si>
  <si>
    <t>6878</t>
  </si>
  <si>
    <t>8966</t>
  </si>
  <si>
    <t>2688</t>
  </si>
  <si>
    <t>4995</t>
  </si>
  <si>
    <t>5556</t>
  </si>
  <si>
    <t>0438</t>
  </si>
  <si>
    <t>1777</t>
  </si>
  <si>
    <t>5692</t>
  </si>
  <si>
    <t>4550</t>
  </si>
  <si>
    <t>9608</t>
  </si>
  <si>
    <t>5811</t>
  </si>
  <si>
    <t>7779</t>
  </si>
  <si>
    <t>8171</t>
  </si>
  <si>
    <t>6490</t>
  </si>
  <si>
    <t>1670</t>
  </si>
  <si>
    <t>8016</t>
  </si>
  <si>
    <t>6015</t>
  </si>
  <si>
    <t>6434</t>
  </si>
  <si>
    <t>9549</t>
  </si>
  <si>
    <t>1292</t>
  </si>
  <si>
    <t>3497</t>
  </si>
  <si>
    <t>4559</t>
  </si>
  <si>
    <t>9297</t>
  </si>
  <si>
    <t>6661</t>
  </si>
  <si>
    <t>6837</t>
  </si>
  <si>
    <t>9237</t>
  </si>
  <si>
    <t>0421</t>
  </si>
  <si>
    <t>0878</t>
  </si>
  <si>
    <t>6737</t>
  </si>
  <si>
    <t>1136</t>
  </si>
  <si>
    <t>6135</t>
  </si>
  <si>
    <t>3588</t>
  </si>
  <si>
    <t>6168</t>
  </si>
  <si>
    <t>6403</t>
  </si>
  <si>
    <t>9078</t>
  </si>
  <si>
    <t>2577</t>
  </si>
  <si>
    <t>4499</t>
  </si>
  <si>
    <t>Жертвователь (последние 4 цифры номера телефона)</t>
  </si>
  <si>
    <t>Оператор</t>
  </si>
  <si>
    <t>Сумма к перечислени с учетом комиссии</t>
  </si>
  <si>
    <t>ЗА 17/08/2017;FIO:Филиппова Валентина Георгиевна;благ пожерт;</t>
  </si>
  <si>
    <t>ЗА 11/08/2017;FIO:Спицына Ольга Владимировна;:пожертвование адресная помощь Коновалова Карина;</t>
  </si>
  <si>
    <t>Расходы по расчетному счету за август 2017 года</t>
  </si>
  <si>
    <t>Лекарство "Тауролок"</t>
  </si>
  <si>
    <t>Рулонное покрытие на вернаду</t>
  </si>
  <si>
    <t>Мышь компьютерная</t>
  </si>
  <si>
    <t>Револейд Гацеву Диме</t>
  </si>
  <si>
    <t>Афинитор, Нексавар Язаджи Вадиму</t>
  </si>
  <si>
    <t>Доксорубицин Мищенко Артему</t>
  </si>
  <si>
    <t>Темозоломид Степину Вячеславу</t>
  </si>
  <si>
    <t>Темодал, зофран Степину Вячеславу</t>
  </si>
  <si>
    <t>Афинитор Голубеву Герману</t>
  </si>
  <si>
    <t>Помощь в оплтае проезда к месту обследования Коноваловой Карине</t>
  </si>
  <si>
    <t>Помощь в оплате проезда и лечения Щепкиной Алисе</t>
  </si>
  <si>
    <t>Термопот для выездных мероприятий и акций фонда</t>
  </si>
  <si>
    <t>Бахилы и маски для больничных волнтеров</t>
  </si>
  <si>
    <t>Обучение сотрудников на семинаре "Возвращение силы при работе  с травмой"</t>
  </si>
  <si>
    <t>Канцелярские товары</t>
  </si>
  <si>
    <t>Заправка картриджей для принтера</t>
  </si>
  <si>
    <t>Консультационные услуги</t>
  </si>
  <si>
    <t>Копировальные услуги</t>
  </si>
  <si>
    <t>Роутер</t>
  </si>
  <si>
    <t>Роднищева А.И. приняла участие в радиопередаче "Здоровый интерес" на радио "Мелодия"</t>
  </si>
  <si>
    <t>Психологическую поддержку получили 4 семьи</t>
  </si>
  <si>
    <t>Начата подготовка проектов для получения гранта/субсидии</t>
  </si>
  <si>
    <t>Подготовка к акции "Белый цветок"</t>
  </si>
  <si>
    <t>Подготовка к акции "Добрый букет"</t>
  </si>
  <si>
    <t>Проведено 3 собрания для волонтеров (кофе-брейк)</t>
  </si>
  <si>
    <t>Подведены итоги акции "Юный газетчик"</t>
  </si>
  <si>
    <t>Взнос наличных из кассы</t>
  </si>
  <si>
    <t>Оплата обследований в ФГБУ "НМИЦ ДГОИ им.Дмитрия Рогачева"</t>
  </si>
  <si>
    <t>Обследование в ФГБУ "НМИЦ ДГОИ им.Дмитрия Рогачева"  прошли:</t>
  </si>
  <si>
    <t>Есипов Матвей</t>
  </si>
  <si>
    <t>Амоев Миша</t>
  </si>
  <si>
    <t>Березовиченко Гриша</t>
  </si>
  <si>
    <t>Золотарева Соня</t>
  </si>
  <si>
    <t>Мошкин Никита</t>
  </si>
  <si>
    <t>Фомина Даша</t>
  </si>
  <si>
    <t>Семиротова Ксения</t>
  </si>
  <si>
    <t>Тютина Варвара</t>
  </si>
  <si>
    <t>Начата подготовка волонтеров к реабилитационной программе "Семейные выходные"</t>
  </si>
  <si>
    <t>Проведено 4 развлекательных мероприятия в отеделении</t>
  </si>
</sst>
</file>

<file path=xl/styles.xml><?xml version="1.0" encoding="utf-8"?>
<styleSheet xmlns="http://schemas.openxmlformats.org/spreadsheetml/2006/main">
  <numFmts count="3">
    <numFmt numFmtId="164" formatCode="yyyy\-mm\-dd\ hh:mm:ss"/>
    <numFmt numFmtId="165" formatCode="#\ ##0.00"/>
    <numFmt numFmtId="166" formatCode="dd/mm/yy;@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0"/>
      <name val="Arial"/>
      <family val="2"/>
      <charset val="1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11" fillId="0" borderId="0"/>
  </cellStyleXfs>
  <cellXfs count="121">
    <xf numFmtId="0" fontId="0" fillId="0" borderId="0" xfId="0"/>
    <xf numFmtId="49" fontId="9" fillId="0" borderId="0" xfId="0" applyNumberFormat="1" applyFont="1" applyAlignment="1">
      <alignment horizontal="left"/>
    </xf>
    <xf numFmtId="22" fontId="9" fillId="0" borderId="0" xfId="0" applyNumberFormat="1" applyFont="1" applyAlignment="1">
      <alignment horizontal="left"/>
    </xf>
    <xf numFmtId="0" fontId="9" fillId="0" borderId="0" xfId="1" applyFont="1" applyAlignment="1" applyProtection="1">
      <alignment horizontal="left"/>
    </xf>
    <xf numFmtId="49" fontId="9" fillId="0" borderId="0" xfId="1" applyNumberFormat="1" applyFont="1" applyAlignment="1" applyProtection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left" wrapText="1"/>
    </xf>
    <xf numFmtId="0" fontId="3" fillId="0" borderId="0" xfId="0" applyFont="1" applyAlignment="1">
      <alignment horizontal="right" wrapText="1"/>
    </xf>
    <xf numFmtId="22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8" fillId="5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3" fontId="4" fillId="0" borderId="0" xfId="0" applyNumberFormat="1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2" fontId="4" fillId="0" borderId="0" xfId="0" applyNumberFormat="1" applyFont="1"/>
    <xf numFmtId="0" fontId="4" fillId="4" borderId="0" xfId="0" applyFont="1" applyFill="1"/>
    <xf numFmtId="2" fontId="4" fillId="4" borderId="2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2" fontId="3" fillId="4" borderId="2" xfId="0" applyNumberFormat="1" applyFont="1" applyFill="1" applyBorder="1" applyAlignment="1">
      <alignment horizontal="left"/>
    </xf>
    <xf numFmtId="2" fontId="3" fillId="4" borderId="4" xfId="0" applyNumberFormat="1" applyFont="1" applyFill="1" applyBorder="1" applyAlignment="1">
      <alignment horizontal="left"/>
    </xf>
    <xf numFmtId="0" fontId="4" fillId="0" borderId="0" xfId="0" applyFont="1" applyFill="1"/>
    <xf numFmtId="0" fontId="0" fillId="0" borderId="0" xfId="0" applyAlignment="1">
      <alignment wrapText="1"/>
    </xf>
    <xf numFmtId="0" fontId="12" fillId="5" borderId="6" xfId="0" applyFont="1" applyFill="1" applyBorder="1" applyAlignment="1" applyProtection="1">
      <alignment horizontal="right" vertical="center" wrapText="1"/>
    </xf>
    <xf numFmtId="0" fontId="13" fillId="5" borderId="0" xfId="0" applyFont="1" applyFill="1" applyBorder="1" applyAlignment="1" applyProtection="1">
      <alignment horizontal="left" vertical="top" wrapText="1"/>
    </xf>
    <xf numFmtId="0" fontId="12" fillId="5" borderId="6" xfId="0" applyFont="1" applyFill="1" applyBorder="1" applyAlignment="1" applyProtection="1">
      <alignment horizontal="left" vertical="center" wrapText="1"/>
    </xf>
    <xf numFmtId="0" fontId="12" fillId="5" borderId="8" xfId="0" applyFont="1" applyFill="1" applyBorder="1" applyAlignment="1" applyProtection="1">
      <alignment horizontal="left" vertical="center"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  <xf numFmtId="0" fontId="1" fillId="0" borderId="0" xfId="0" applyFont="1"/>
    <xf numFmtId="166" fontId="1" fillId="0" borderId="0" xfId="0" applyNumberFormat="1" applyFont="1" applyAlignment="1">
      <alignment horizontal="center"/>
    </xf>
    <xf numFmtId="166" fontId="12" fillId="5" borderId="6" xfId="0" applyNumberFormat="1" applyFont="1" applyFill="1" applyBorder="1" applyAlignment="1" applyProtection="1">
      <alignment horizontal="center" vertical="center" wrapText="1"/>
    </xf>
    <xf numFmtId="166" fontId="12" fillId="5" borderId="8" xfId="0" applyNumberFormat="1" applyFont="1" applyFill="1" applyBorder="1" applyAlignment="1" applyProtection="1">
      <alignment horizontal="center" vertical="center" wrapText="1"/>
    </xf>
    <xf numFmtId="166" fontId="12" fillId="5" borderId="9" xfId="0" applyNumberFormat="1" applyFont="1" applyFill="1" applyBorder="1" applyAlignment="1" applyProtection="1">
      <alignment horizontal="center" vertical="center" wrapText="1"/>
    </xf>
    <xf numFmtId="166" fontId="0" fillId="0" borderId="0" xfId="0" applyNumberFormat="1"/>
    <xf numFmtId="166" fontId="4" fillId="0" borderId="0" xfId="0" applyNumberFormat="1" applyFont="1"/>
    <xf numFmtId="49" fontId="0" fillId="0" borderId="0" xfId="0" applyNumberForma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9" fillId="0" borderId="2" xfId="2" applyFont="1" applyBorder="1" applyAlignment="1">
      <alignment horizontal="left" wrapText="1"/>
    </xf>
    <xf numFmtId="0" fontId="9" fillId="0" borderId="3" xfId="2" applyFont="1" applyBorder="1" applyAlignment="1">
      <alignment horizontal="left" wrapText="1"/>
    </xf>
    <xf numFmtId="0" fontId="9" fillId="0" borderId="4" xfId="2" applyFont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4" fillId="4" borderId="2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" fontId="3" fillId="0" borderId="2" xfId="0" applyNumberFormat="1" applyFont="1" applyBorder="1" applyAlignment="1">
      <alignment horizontal="center"/>
    </xf>
    <xf numFmtId="0" fontId="4" fillId="0" borderId="3" xfId="0" applyFont="1" applyBorder="1" applyAlignme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8" fillId="5" borderId="8" xfId="0" applyFont="1" applyFill="1" applyBorder="1" applyAlignment="1" applyProtection="1">
      <alignment horizontal="left" vertical="center" wrapText="1"/>
    </xf>
    <xf numFmtId="0" fontId="8" fillId="5" borderId="9" xfId="0" applyFont="1" applyFill="1" applyBorder="1" applyAlignment="1" applyProtection="1">
      <alignment horizontal="left" vertical="center" wrapText="1"/>
    </xf>
    <xf numFmtId="0" fontId="8" fillId="5" borderId="10" xfId="0" applyFont="1" applyFill="1" applyBorder="1" applyAlignment="1" applyProtection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</cellXfs>
  <cellStyles count="6">
    <cellStyle name="Excel Built-in Normal" xfId="2"/>
    <cellStyle name="Гиперссылка" xfId="1" builtinId="8"/>
    <cellStyle name="Обычный" xfId="0" builtinId="0"/>
    <cellStyle name="Обычный 2" xfId="3"/>
    <cellStyle name="Обычный 3" xfId="4"/>
    <cellStyle name="Обычный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95274"/>
          <a:ext cx="2038350" cy="11144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***@dobro-svet.ru" TargetMode="External"/><Relationship Id="rId2" Type="http://schemas.openxmlformats.org/officeDocument/2006/relationships/hyperlink" Target="mailto:Ola***@rambler.ru" TargetMode="External"/><Relationship Id="rId1" Type="http://schemas.openxmlformats.org/officeDocument/2006/relationships/hyperlink" Target="mailto:hin***@gmail.com" TargetMode="External"/><Relationship Id="rId5" Type="http://schemas.openxmlformats.org/officeDocument/2006/relationships/hyperlink" Target="mailto:V_k***@mail.ru" TargetMode="External"/><Relationship Id="rId4" Type="http://schemas.openxmlformats.org/officeDocument/2006/relationships/hyperlink" Target="mailto:jio***@yandex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selection activeCell="C47" sqref="C47"/>
    </sheetView>
  </sheetViews>
  <sheetFormatPr defaultRowHeight="10.5"/>
  <cols>
    <col min="1" max="1" width="13.140625" style="17" customWidth="1"/>
    <col min="2" max="6" width="9.140625" style="17"/>
    <col min="7" max="7" width="24.85546875" style="17" customWidth="1"/>
    <col min="8" max="8" width="9.140625" style="17"/>
    <col min="9" max="9" width="21.85546875" style="17" customWidth="1"/>
    <col min="10" max="16384" width="9.140625" style="17"/>
  </cols>
  <sheetData>
    <row r="1" spans="1:9">
      <c r="A1" s="98" t="s">
        <v>0</v>
      </c>
      <c r="B1" s="98"/>
      <c r="C1" s="98"/>
      <c r="D1" s="98"/>
      <c r="E1" s="98"/>
      <c r="F1" s="98"/>
      <c r="G1" s="98"/>
      <c r="H1" s="98"/>
      <c r="I1" s="98"/>
    </row>
    <row r="2" spans="1:9">
      <c r="A2" s="89"/>
      <c r="B2" s="91"/>
      <c r="C2" s="92"/>
      <c r="D2" s="99" t="s">
        <v>120</v>
      </c>
      <c r="E2" s="99"/>
      <c r="F2" s="99"/>
      <c r="G2" s="99"/>
      <c r="H2" s="99"/>
      <c r="I2" s="99"/>
    </row>
    <row r="3" spans="1:9">
      <c r="A3" s="89"/>
      <c r="B3" s="91"/>
      <c r="C3" s="92"/>
      <c r="D3" s="99"/>
      <c r="E3" s="99"/>
      <c r="F3" s="99"/>
      <c r="G3" s="99"/>
      <c r="H3" s="99"/>
      <c r="I3" s="99"/>
    </row>
    <row r="4" spans="1:9">
      <c r="A4" s="89"/>
      <c r="B4" s="91"/>
      <c r="C4" s="92"/>
      <c r="D4" s="99"/>
      <c r="E4" s="99"/>
      <c r="F4" s="99"/>
      <c r="G4" s="99"/>
      <c r="H4" s="99"/>
      <c r="I4" s="99"/>
    </row>
    <row r="5" spans="1:9">
      <c r="A5" s="89"/>
      <c r="B5" s="91"/>
      <c r="C5" s="92"/>
      <c r="D5" s="99"/>
      <c r="E5" s="99"/>
      <c r="F5" s="99"/>
      <c r="G5" s="99"/>
      <c r="H5" s="99"/>
      <c r="I5" s="99"/>
    </row>
    <row r="6" spans="1:9">
      <c r="A6" s="89"/>
      <c r="B6" s="91"/>
      <c r="C6" s="92"/>
      <c r="D6" s="99"/>
      <c r="E6" s="99"/>
      <c r="F6" s="99"/>
      <c r="G6" s="99"/>
      <c r="H6" s="99"/>
      <c r="I6" s="99"/>
    </row>
    <row r="7" spans="1:9">
      <c r="A7" s="89"/>
      <c r="B7" s="91"/>
      <c r="C7" s="92"/>
      <c r="D7" s="99"/>
      <c r="E7" s="99"/>
      <c r="F7" s="99"/>
      <c r="G7" s="99"/>
      <c r="H7" s="99"/>
      <c r="I7" s="99"/>
    </row>
    <row r="8" spans="1:9" ht="1.5" hidden="1" customHeight="1">
      <c r="A8" s="89"/>
      <c r="B8" s="91"/>
      <c r="C8" s="92"/>
      <c r="D8" s="9"/>
      <c r="E8" s="18"/>
    </row>
    <row r="9" spans="1:9" ht="15" hidden="1" customHeight="1">
      <c r="A9" s="89"/>
      <c r="B9" s="91"/>
      <c r="C9" s="92"/>
      <c r="D9" s="9"/>
      <c r="E9" s="21"/>
    </row>
    <row r="10" spans="1:9" ht="15" hidden="1" customHeight="1">
      <c r="A10" s="89"/>
      <c r="B10" s="91"/>
      <c r="C10" s="92"/>
      <c r="D10" s="9"/>
      <c r="E10" s="21"/>
    </row>
    <row r="11" spans="1:9" ht="15" hidden="1" customHeight="1">
      <c r="A11" s="90"/>
      <c r="B11" s="91"/>
      <c r="C11" s="92"/>
      <c r="D11" s="9"/>
      <c r="E11" s="18"/>
    </row>
    <row r="12" spans="1:9" s="20" customFormat="1">
      <c r="A12" s="100" t="s">
        <v>119</v>
      </c>
      <c r="B12" s="100"/>
      <c r="C12" s="100"/>
      <c r="D12" s="100"/>
      <c r="E12" s="100"/>
      <c r="F12" s="100"/>
      <c r="G12" s="100"/>
      <c r="H12" s="102">
        <v>596713.91</v>
      </c>
      <c r="I12" s="103"/>
    </row>
    <row r="13" spans="1:9">
      <c r="A13" s="95"/>
      <c r="B13" s="96"/>
      <c r="C13" s="96"/>
      <c r="D13" s="96"/>
      <c r="E13" s="96"/>
      <c r="F13" s="96"/>
      <c r="G13" s="96"/>
      <c r="H13" s="96"/>
      <c r="I13" s="97"/>
    </row>
    <row r="14" spans="1:9" s="22" customFormat="1">
      <c r="A14" s="101" t="s">
        <v>670</v>
      </c>
      <c r="B14" s="101"/>
      <c r="C14" s="101"/>
      <c r="D14" s="101"/>
      <c r="E14" s="101"/>
      <c r="F14" s="101"/>
      <c r="G14" s="101"/>
      <c r="H14" s="93">
        <f>SUM(H16,H15)</f>
        <v>1114976.31</v>
      </c>
      <c r="I14" s="81"/>
    </row>
    <row r="15" spans="1:9" s="23" customFormat="1">
      <c r="A15" s="94" t="s">
        <v>48</v>
      </c>
      <c r="B15" s="94"/>
      <c r="C15" s="94"/>
      <c r="D15" s="94"/>
      <c r="E15" s="94"/>
      <c r="F15" s="94"/>
      <c r="G15" s="94"/>
      <c r="H15" s="87">
        <f>SUM(H18,H24,H45,H49,H56,H61)</f>
        <v>1040403.26</v>
      </c>
      <c r="I15" s="88"/>
    </row>
    <row r="16" spans="1:9" s="23" customFormat="1">
      <c r="A16" s="106" t="s">
        <v>49</v>
      </c>
      <c r="B16" s="107"/>
      <c r="C16" s="107"/>
      <c r="D16" s="107"/>
      <c r="E16" s="107"/>
      <c r="F16" s="107"/>
      <c r="G16" s="107"/>
      <c r="H16" s="105">
        <f>SUM(H66)</f>
        <v>74573.05</v>
      </c>
      <c r="I16" s="88"/>
    </row>
    <row r="17" spans="1:9">
      <c r="A17" s="108"/>
      <c r="B17" s="109"/>
      <c r="C17" s="109"/>
      <c r="D17" s="109"/>
      <c r="E17" s="109"/>
      <c r="F17" s="109"/>
      <c r="G17" s="109"/>
      <c r="H17" s="109"/>
      <c r="I17" s="88"/>
    </row>
    <row r="18" spans="1:9">
      <c r="A18" s="24" t="s">
        <v>5</v>
      </c>
      <c r="B18" s="25"/>
      <c r="C18" s="25"/>
      <c r="D18" s="25"/>
      <c r="E18" s="25"/>
      <c r="F18" s="25"/>
      <c r="G18" s="25"/>
      <c r="H18" s="77">
        <f>SUM(A20:B23)</f>
        <v>98987.839999999997</v>
      </c>
      <c r="I18" s="78"/>
    </row>
    <row r="19" spans="1:9">
      <c r="A19" s="80" t="s">
        <v>1</v>
      </c>
      <c r="B19" s="80"/>
      <c r="C19" s="80" t="s">
        <v>2</v>
      </c>
      <c r="D19" s="80"/>
      <c r="E19" s="80"/>
      <c r="F19" s="80"/>
      <c r="G19" s="80"/>
      <c r="H19" s="80"/>
      <c r="I19" s="80"/>
    </row>
    <row r="20" spans="1:9">
      <c r="A20" s="80">
        <v>43000</v>
      </c>
      <c r="B20" s="80"/>
      <c r="C20" s="80" t="s">
        <v>671</v>
      </c>
      <c r="D20" s="80"/>
      <c r="E20" s="80"/>
      <c r="F20" s="80"/>
      <c r="G20" s="80"/>
      <c r="H20" s="80"/>
      <c r="I20" s="80"/>
    </row>
    <row r="21" spans="1:9">
      <c r="A21" s="79">
        <v>43099.5</v>
      </c>
      <c r="B21" s="79"/>
      <c r="C21" s="52" t="s">
        <v>672</v>
      </c>
      <c r="D21" s="53"/>
      <c r="E21" s="53"/>
      <c r="F21" s="53"/>
      <c r="G21" s="53"/>
      <c r="H21" s="53"/>
      <c r="I21" s="54"/>
    </row>
    <row r="22" spans="1:9">
      <c r="A22" s="55">
        <v>440</v>
      </c>
      <c r="B22" s="56"/>
      <c r="C22" s="52" t="s">
        <v>673</v>
      </c>
      <c r="D22" s="53"/>
      <c r="E22" s="53"/>
      <c r="F22" s="53"/>
      <c r="G22" s="53"/>
      <c r="H22" s="53"/>
      <c r="I22" s="54"/>
    </row>
    <row r="23" spans="1:9">
      <c r="A23" s="55">
        <v>12448.34</v>
      </c>
      <c r="B23" s="56"/>
      <c r="C23" s="80" t="s">
        <v>3</v>
      </c>
      <c r="D23" s="80"/>
      <c r="E23" s="80"/>
      <c r="F23" s="80"/>
      <c r="G23" s="80"/>
      <c r="H23" s="80"/>
      <c r="I23" s="80"/>
    </row>
    <row r="24" spans="1:9">
      <c r="A24" s="24" t="s">
        <v>6</v>
      </c>
      <c r="B24" s="25"/>
      <c r="C24" s="25"/>
      <c r="D24" s="25"/>
      <c r="E24" s="25"/>
      <c r="F24" s="25"/>
      <c r="G24" s="25"/>
      <c r="H24" s="77">
        <f>SUM(A25:B35)</f>
        <v>852696.37</v>
      </c>
      <c r="I24" s="78"/>
    </row>
    <row r="25" spans="1:9">
      <c r="A25" s="79">
        <v>70000</v>
      </c>
      <c r="B25" s="79"/>
      <c r="C25" s="80" t="s">
        <v>674</v>
      </c>
      <c r="D25" s="80"/>
      <c r="E25" s="80"/>
      <c r="F25" s="80"/>
      <c r="G25" s="80"/>
      <c r="H25" s="80"/>
      <c r="I25" s="80"/>
    </row>
    <row r="26" spans="1:9">
      <c r="A26" s="79">
        <v>106920</v>
      </c>
      <c r="B26" s="79"/>
      <c r="C26" s="80" t="s">
        <v>675</v>
      </c>
      <c r="D26" s="80"/>
      <c r="E26" s="80"/>
      <c r="F26" s="80"/>
      <c r="G26" s="80"/>
      <c r="H26" s="80"/>
      <c r="I26" s="80"/>
    </row>
    <row r="27" spans="1:9">
      <c r="A27" s="79">
        <v>95000</v>
      </c>
      <c r="B27" s="79"/>
      <c r="C27" s="80" t="s">
        <v>83</v>
      </c>
      <c r="D27" s="80"/>
      <c r="E27" s="80"/>
      <c r="F27" s="80"/>
      <c r="G27" s="80"/>
      <c r="H27" s="80"/>
      <c r="I27" s="80"/>
    </row>
    <row r="28" spans="1:9">
      <c r="A28" s="79">
        <v>1660</v>
      </c>
      <c r="B28" s="79"/>
      <c r="C28" s="80" t="s">
        <v>676</v>
      </c>
      <c r="D28" s="80"/>
      <c r="E28" s="80"/>
      <c r="F28" s="80"/>
      <c r="G28" s="80"/>
      <c r="H28" s="80"/>
      <c r="I28" s="80"/>
    </row>
    <row r="29" spans="1:9">
      <c r="A29" s="79">
        <v>1974.42</v>
      </c>
      <c r="B29" s="79"/>
      <c r="C29" s="80" t="s">
        <v>677</v>
      </c>
      <c r="D29" s="80"/>
      <c r="E29" s="80"/>
      <c r="F29" s="80"/>
      <c r="G29" s="80"/>
      <c r="H29" s="80"/>
      <c r="I29" s="80"/>
    </row>
    <row r="30" spans="1:9">
      <c r="A30" s="55">
        <v>8196.7199999999993</v>
      </c>
      <c r="B30" s="56"/>
      <c r="C30" s="52" t="s">
        <v>678</v>
      </c>
      <c r="D30" s="53"/>
      <c r="E30" s="53"/>
      <c r="F30" s="53"/>
      <c r="G30" s="53"/>
      <c r="H30" s="53"/>
      <c r="I30" s="54"/>
    </row>
    <row r="31" spans="1:9">
      <c r="A31" s="55">
        <v>197388.39</v>
      </c>
      <c r="B31" s="56"/>
      <c r="C31" s="52" t="s">
        <v>679</v>
      </c>
      <c r="D31" s="53"/>
      <c r="E31" s="53"/>
      <c r="F31" s="53"/>
      <c r="G31" s="53"/>
      <c r="H31" s="53"/>
      <c r="I31" s="54"/>
    </row>
    <row r="32" spans="1:9">
      <c r="A32" s="55">
        <v>11392.25</v>
      </c>
      <c r="B32" s="56"/>
      <c r="C32" s="52" t="s">
        <v>681</v>
      </c>
      <c r="D32" s="53"/>
      <c r="E32" s="53"/>
      <c r="F32" s="53"/>
      <c r="G32" s="53"/>
      <c r="H32" s="53"/>
      <c r="I32" s="54"/>
    </row>
    <row r="33" spans="1:9">
      <c r="A33" s="79">
        <v>24720</v>
      </c>
      <c r="B33" s="79"/>
      <c r="C33" s="80" t="s">
        <v>680</v>
      </c>
      <c r="D33" s="80"/>
      <c r="E33" s="80"/>
      <c r="F33" s="80"/>
      <c r="G33" s="80"/>
      <c r="H33" s="80"/>
      <c r="I33" s="80"/>
    </row>
    <row r="34" spans="1:9">
      <c r="A34" s="55">
        <v>320000</v>
      </c>
      <c r="B34" s="56"/>
      <c r="C34" s="52" t="s">
        <v>698</v>
      </c>
      <c r="D34" s="53"/>
      <c r="E34" s="53"/>
      <c r="F34" s="53"/>
      <c r="G34" s="53"/>
      <c r="H34" s="53"/>
      <c r="I34" s="54"/>
    </row>
    <row r="35" spans="1:9">
      <c r="A35" s="55">
        <v>15444.59</v>
      </c>
      <c r="B35" s="56"/>
      <c r="C35" s="52" t="s">
        <v>3</v>
      </c>
      <c r="D35" s="53"/>
      <c r="E35" s="53"/>
      <c r="F35" s="53"/>
      <c r="G35" s="53"/>
      <c r="H35" s="53"/>
      <c r="I35" s="54"/>
    </row>
    <row r="36" spans="1:9">
      <c r="A36" s="116"/>
      <c r="B36" s="116"/>
      <c r="C36" s="81" t="s">
        <v>699</v>
      </c>
      <c r="D36" s="81"/>
      <c r="E36" s="81"/>
      <c r="F36" s="81"/>
      <c r="G36" s="81"/>
      <c r="H36" s="81"/>
      <c r="I36" s="82"/>
    </row>
    <row r="37" spans="1:9">
      <c r="A37" s="116"/>
      <c r="B37" s="116"/>
      <c r="C37" s="53" t="s">
        <v>700</v>
      </c>
      <c r="D37" s="53"/>
      <c r="E37" s="53"/>
      <c r="F37" s="54"/>
      <c r="G37" s="74">
        <v>115400</v>
      </c>
      <c r="H37" s="75"/>
      <c r="I37" s="76"/>
    </row>
    <row r="38" spans="1:9" s="27" customFormat="1">
      <c r="A38" s="116"/>
      <c r="B38" s="116"/>
      <c r="C38" s="53" t="s">
        <v>701</v>
      </c>
      <c r="D38" s="53"/>
      <c r="E38" s="53"/>
      <c r="F38" s="54"/>
      <c r="G38" s="74">
        <v>16700</v>
      </c>
      <c r="H38" s="75"/>
      <c r="I38" s="76"/>
    </row>
    <row r="39" spans="1:9" s="27" customFormat="1">
      <c r="A39" s="116"/>
      <c r="B39" s="116"/>
      <c r="C39" s="53" t="s">
        <v>702</v>
      </c>
      <c r="D39" s="53"/>
      <c r="E39" s="53"/>
      <c r="F39" s="54"/>
      <c r="G39" s="74">
        <v>5000</v>
      </c>
      <c r="H39" s="75"/>
      <c r="I39" s="76"/>
    </row>
    <row r="40" spans="1:9" s="27" customFormat="1">
      <c r="A40" s="116"/>
      <c r="B40" s="116"/>
      <c r="C40" s="53" t="s">
        <v>703</v>
      </c>
      <c r="D40" s="53"/>
      <c r="E40" s="53"/>
      <c r="F40" s="54"/>
      <c r="G40" s="74">
        <v>2250</v>
      </c>
      <c r="H40" s="75"/>
      <c r="I40" s="76"/>
    </row>
    <row r="41" spans="1:9">
      <c r="A41" s="116"/>
      <c r="B41" s="116"/>
      <c r="C41" s="53" t="s">
        <v>704</v>
      </c>
      <c r="D41" s="53"/>
      <c r="E41" s="53"/>
      <c r="F41" s="54"/>
      <c r="G41" s="74">
        <v>9000</v>
      </c>
      <c r="H41" s="75"/>
      <c r="I41" s="76"/>
    </row>
    <row r="42" spans="1:9">
      <c r="A42" s="116"/>
      <c r="B42" s="116"/>
      <c r="C42" s="53" t="s">
        <v>705</v>
      </c>
      <c r="D42" s="53"/>
      <c r="E42" s="53"/>
      <c r="F42" s="54"/>
      <c r="G42" s="74">
        <v>6000</v>
      </c>
      <c r="H42" s="75"/>
      <c r="I42" s="76"/>
    </row>
    <row r="43" spans="1:9" s="36" customFormat="1">
      <c r="A43" s="116"/>
      <c r="B43" s="116"/>
      <c r="C43" s="53" t="s">
        <v>706</v>
      </c>
      <c r="D43" s="53"/>
      <c r="E43" s="53"/>
      <c r="F43" s="54"/>
      <c r="G43" s="74">
        <v>3000</v>
      </c>
      <c r="H43" s="75"/>
      <c r="I43" s="76"/>
    </row>
    <row r="44" spans="1:9" s="36" customFormat="1">
      <c r="A44" s="72"/>
      <c r="B44" s="73"/>
      <c r="C44" s="52" t="s">
        <v>707</v>
      </c>
      <c r="D44" s="53"/>
      <c r="E44" s="53"/>
      <c r="F44" s="53"/>
      <c r="G44" s="75">
        <v>27100</v>
      </c>
      <c r="H44" s="75"/>
      <c r="I44" s="76"/>
    </row>
    <row r="45" spans="1:9" s="36" customFormat="1">
      <c r="A45" s="24" t="s">
        <v>7</v>
      </c>
      <c r="B45" s="25"/>
      <c r="C45" s="25"/>
      <c r="D45" s="25"/>
      <c r="E45" s="25"/>
      <c r="F45" s="25"/>
      <c r="G45" s="25"/>
      <c r="H45" s="77">
        <f>SUM(A46:B48)</f>
        <v>794.52</v>
      </c>
      <c r="I45" s="78"/>
    </row>
    <row r="46" spans="1:9" s="36" customFormat="1">
      <c r="A46" s="34"/>
      <c r="B46" s="35"/>
      <c r="C46" s="33" t="s">
        <v>709</v>
      </c>
      <c r="D46" s="31"/>
      <c r="E46" s="31"/>
      <c r="F46" s="31"/>
      <c r="G46" s="31"/>
      <c r="H46" s="31"/>
      <c r="I46" s="32"/>
    </row>
    <row r="47" spans="1:9">
      <c r="A47" s="34"/>
      <c r="B47" s="35"/>
      <c r="C47" s="30"/>
      <c r="D47" s="31"/>
      <c r="E47" s="31"/>
      <c r="F47" s="31"/>
      <c r="G47" s="31"/>
      <c r="H47" s="31"/>
      <c r="I47" s="32"/>
    </row>
    <row r="48" spans="1:9">
      <c r="A48" s="55">
        <v>794.52</v>
      </c>
      <c r="B48" s="56"/>
      <c r="C48" s="52" t="s">
        <v>3</v>
      </c>
      <c r="D48" s="53"/>
      <c r="E48" s="53"/>
      <c r="F48" s="53"/>
      <c r="G48" s="53"/>
      <c r="H48" s="53"/>
      <c r="I48" s="54"/>
    </row>
    <row r="49" spans="1:9" ht="10.5" customHeight="1">
      <c r="A49" s="24" t="s">
        <v>4</v>
      </c>
      <c r="B49" s="25"/>
      <c r="C49" s="25"/>
      <c r="D49" s="25"/>
      <c r="E49" s="25"/>
      <c r="F49" s="25"/>
      <c r="G49" s="25"/>
      <c r="H49" s="104">
        <f>SUM(A54:B55)</f>
        <v>37482.729999999996</v>
      </c>
      <c r="I49" s="78"/>
    </row>
    <row r="50" spans="1:9">
      <c r="A50" s="85"/>
      <c r="B50" s="86"/>
      <c r="C50" s="63" t="s">
        <v>694</v>
      </c>
      <c r="D50" s="64"/>
      <c r="E50" s="64"/>
      <c r="F50" s="64"/>
      <c r="G50" s="64"/>
      <c r="H50" s="64"/>
      <c r="I50" s="65"/>
    </row>
    <row r="51" spans="1:9">
      <c r="A51" s="117"/>
      <c r="B51" s="118"/>
      <c r="C51" s="66" t="s">
        <v>693</v>
      </c>
      <c r="D51" s="67"/>
      <c r="E51" s="67"/>
      <c r="F51" s="67"/>
      <c r="G51" s="67"/>
      <c r="H51" s="67"/>
      <c r="I51" s="68"/>
    </row>
    <row r="52" spans="1:9">
      <c r="A52" s="117"/>
      <c r="B52" s="118"/>
      <c r="C52" s="66" t="s">
        <v>696</v>
      </c>
      <c r="D52" s="67"/>
      <c r="E52" s="67"/>
      <c r="F52" s="67"/>
      <c r="G52" s="67"/>
      <c r="H52" s="67"/>
      <c r="I52" s="68"/>
    </row>
    <row r="53" spans="1:9" s="27" customFormat="1" ht="12.75" customHeight="1">
      <c r="A53" s="85"/>
      <c r="B53" s="86"/>
      <c r="C53" s="63" t="s">
        <v>690</v>
      </c>
      <c r="D53" s="64"/>
      <c r="E53" s="64"/>
      <c r="F53" s="64"/>
      <c r="G53" s="64"/>
      <c r="H53" s="64"/>
      <c r="I53" s="65"/>
    </row>
    <row r="54" spans="1:9">
      <c r="A54" s="63">
        <v>2199</v>
      </c>
      <c r="B54" s="65"/>
      <c r="C54" s="63" t="s">
        <v>682</v>
      </c>
      <c r="D54" s="64"/>
      <c r="E54" s="64"/>
      <c r="F54" s="64"/>
      <c r="G54" s="64"/>
      <c r="H54" s="64"/>
      <c r="I54" s="65"/>
    </row>
    <row r="55" spans="1:9" s="27" customFormat="1" ht="11.25" customHeight="1">
      <c r="A55" s="52">
        <v>35283.729999999996</v>
      </c>
      <c r="B55" s="54"/>
      <c r="C55" s="52" t="s">
        <v>3</v>
      </c>
      <c r="D55" s="53"/>
      <c r="E55" s="53"/>
      <c r="F55" s="53"/>
      <c r="G55" s="53"/>
      <c r="H55" s="53"/>
      <c r="I55" s="54"/>
    </row>
    <row r="56" spans="1:9">
      <c r="A56" s="24" t="s">
        <v>8</v>
      </c>
      <c r="B56" s="25"/>
      <c r="C56" s="25"/>
      <c r="D56" s="25"/>
      <c r="E56" s="25"/>
      <c r="F56" s="25"/>
      <c r="G56" s="25"/>
      <c r="H56" s="77">
        <f>SUM(A58:B60)</f>
        <v>23822</v>
      </c>
      <c r="I56" s="78"/>
    </row>
    <row r="57" spans="1:9" s="36" customFormat="1">
      <c r="A57" s="85"/>
      <c r="B57" s="119"/>
      <c r="C57" s="120" t="s">
        <v>708</v>
      </c>
      <c r="D57" s="120"/>
      <c r="E57" s="120"/>
      <c r="F57" s="120"/>
      <c r="G57" s="120"/>
      <c r="H57" s="120"/>
      <c r="I57" s="118"/>
    </row>
    <row r="58" spans="1:9" ht="11.25" customHeight="1">
      <c r="A58" s="83">
        <v>261</v>
      </c>
      <c r="B58" s="84"/>
      <c r="C58" s="69" t="s">
        <v>695</v>
      </c>
      <c r="D58" s="70"/>
      <c r="E58" s="70"/>
      <c r="F58" s="70"/>
      <c r="G58" s="70"/>
      <c r="H58" s="70"/>
      <c r="I58" s="71"/>
    </row>
    <row r="59" spans="1:9" ht="11.25" customHeight="1">
      <c r="A59" s="28">
        <v>150</v>
      </c>
      <c r="B59" s="29"/>
      <c r="C59" s="69" t="s">
        <v>683</v>
      </c>
      <c r="D59" s="70"/>
      <c r="E59" s="70"/>
      <c r="F59" s="70"/>
      <c r="G59" s="70"/>
      <c r="H59" s="70"/>
      <c r="I59" s="71"/>
    </row>
    <row r="60" spans="1:9">
      <c r="A60" s="55">
        <v>23411</v>
      </c>
      <c r="B60" s="56"/>
      <c r="C60" s="52" t="s">
        <v>3</v>
      </c>
      <c r="D60" s="53"/>
      <c r="E60" s="53"/>
      <c r="F60" s="53"/>
      <c r="G60" s="53"/>
      <c r="H60" s="53"/>
      <c r="I60" s="54"/>
    </row>
    <row r="61" spans="1:9">
      <c r="A61" s="24" t="s">
        <v>9</v>
      </c>
      <c r="B61" s="25"/>
      <c r="C61" s="25"/>
      <c r="D61" s="25"/>
      <c r="E61" s="25"/>
      <c r="F61" s="25"/>
      <c r="G61" s="25"/>
      <c r="H61" s="77">
        <f>SUM(A64:B65)</f>
        <v>26619.8</v>
      </c>
      <c r="I61" s="78"/>
    </row>
    <row r="62" spans="1:9" ht="11.25" customHeight="1">
      <c r="A62" s="110"/>
      <c r="B62" s="111"/>
      <c r="C62" s="57" t="s">
        <v>691</v>
      </c>
      <c r="D62" s="58"/>
      <c r="E62" s="58"/>
      <c r="F62" s="58"/>
      <c r="G62" s="58"/>
      <c r="H62" s="58"/>
      <c r="I62" s="59"/>
    </row>
    <row r="63" spans="1:9" ht="12" customHeight="1">
      <c r="A63" s="52"/>
      <c r="B63" s="54"/>
      <c r="C63" s="52" t="s">
        <v>692</v>
      </c>
      <c r="D63" s="53"/>
      <c r="E63" s="53"/>
      <c r="F63" s="53"/>
      <c r="G63" s="53"/>
      <c r="H63" s="53"/>
      <c r="I63" s="54"/>
    </row>
    <row r="64" spans="1:9" ht="11.25" customHeight="1">
      <c r="A64" s="55">
        <v>12411</v>
      </c>
      <c r="B64" s="56"/>
      <c r="C64" s="60" t="s">
        <v>684</v>
      </c>
      <c r="D64" s="61"/>
      <c r="E64" s="61"/>
      <c r="F64" s="61"/>
      <c r="G64" s="61"/>
      <c r="H64" s="61"/>
      <c r="I64" s="62"/>
    </row>
    <row r="65" spans="1:9">
      <c r="A65" s="52">
        <v>14208.8</v>
      </c>
      <c r="B65" s="54"/>
      <c r="C65" s="52" t="s">
        <v>3</v>
      </c>
      <c r="D65" s="53"/>
      <c r="E65" s="53"/>
      <c r="F65" s="53"/>
      <c r="G65" s="53"/>
      <c r="H65" s="53"/>
      <c r="I65" s="54"/>
    </row>
    <row r="66" spans="1:9">
      <c r="A66" s="24" t="s">
        <v>10</v>
      </c>
      <c r="B66" s="25"/>
      <c r="C66" s="25"/>
      <c r="D66" s="25"/>
      <c r="E66" s="25"/>
      <c r="F66" s="25"/>
      <c r="G66" s="25"/>
      <c r="H66" s="77">
        <f>SUM(A67:B75)</f>
        <v>74573.05</v>
      </c>
      <c r="I66" s="78"/>
    </row>
    <row r="67" spans="1:9">
      <c r="A67" s="55">
        <v>52722.080000000002</v>
      </c>
      <c r="B67" s="56"/>
      <c r="C67" s="52" t="s">
        <v>11</v>
      </c>
      <c r="D67" s="53"/>
      <c r="E67" s="53"/>
      <c r="F67" s="53"/>
      <c r="G67" s="53"/>
      <c r="H67" s="53"/>
      <c r="I67" s="54"/>
    </row>
    <row r="68" spans="1:9">
      <c r="A68" s="55">
        <v>10439.17</v>
      </c>
      <c r="B68" s="56"/>
      <c r="C68" s="52" t="s">
        <v>12</v>
      </c>
      <c r="D68" s="53"/>
      <c r="E68" s="53"/>
      <c r="F68" s="53"/>
      <c r="G68" s="53"/>
      <c r="H68" s="53"/>
      <c r="I68" s="54"/>
    </row>
    <row r="69" spans="1:9">
      <c r="A69" s="55">
        <v>1696</v>
      </c>
      <c r="B69" s="56"/>
      <c r="C69" s="52" t="s">
        <v>13</v>
      </c>
      <c r="D69" s="53"/>
      <c r="E69" s="53"/>
      <c r="F69" s="53"/>
      <c r="G69" s="53"/>
      <c r="H69" s="53"/>
      <c r="I69" s="54"/>
    </row>
    <row r="70" spans="1:9">
      <c r="A70" s="55">
        <v>1816.8</v>
      </c>
      <c r="B70" s="56"/>
      <c r="C70" s="52" t="s">
        <v>71</v>
      </c>
      <c r="D70" s="53"/>
      <c r="E70" s="53"/>
      <c r="F70" s="53"/>
      <c r="G70" s="53"/>
      <c r="H70" s="53"/>
      <c r="I70" s="54"/>
    </row>
    <row r="71" spans="1:9">
      <c r="A71" s="55">
        <v>1285</v>
      </c>
      <c r="B71" s="56"/>
      <c r="C71" s="52" t="s">
        <v>685</v>
      </c>
      <c r="D71" s="53"/>
      <c r="E71" s="53"/>
      <c r="F71" s="53"/>
      <c r="G71" s="53"/>
      <c r="H71" s="53"/>
      <c r="I71" s="54"/>
    </row>
    <row r="72" spans="1:9">
      <c r="A72" s="55">
        <v>650</v>
      </c>
      <c r="B72" s="56"/>
      <c r="C72" s="52" t="s">
        <v>686</v>
      </c>
      <c r="D72" s="53"/>
      <c r="E72" s="53"/>
      <c r="F72" s="53"/>
      <c r="G72" s="53"/>
      <c r="H72" s="53"/>
      <c r="I72" s="54"/>
    </row>
    <row r="73" spans="1:9">
      <c r="A73" s="55">
        <v>164</v>
      </c>
      <c r="B73" s="56"/>
      <c r="C73" s="52" t="s">
        <v>688</v>
      </c>
      <c r="D73" s="53"/>
      <c r="E73" s="53"/>
      <c r="F73" s="53"/>
      <c r="G73" s="53"/>
      <c r="H73" s="53"/>
      <c r="I73" s="54"/>
    </row>
    <row r="74" spans="1:9">
      <c r="A74" s="55">
        <v>3880</v>
      </c>
      <c r="B74" s="56"/>
      <c r="C74" s="52" t="s">
        <v>687</v>
      </c>
      <c r="D74" s="53"/>
      <c r="E74" s="53"/>
      <c r="F74" s="53"/>
      <c r="G74" s="53"/>
      <c r="H74" s="53"/>
      <c r="I74" s="54"/>
    </row>
    <row r="75" spans="1:9">
      <c r="A75" s="55">
        <v>1920</v>
      </c>
      <c r="B75" s="56"/>
      <c r="C75" s="52" t="s">
        <v>689</v>
      </c>
      <c r="D75" s="53"/>
      <c r="E75" s="53"/>
      <c r="F75" s="53"/>
      <c r="G75" s="53"/>
      <c r="H75" s="53"/>
      <c r="I75" s="54"/>
    </row>
    <row r="76" spans="1:9">
      <c r="I76" s="26"/>
    </row>
    <row r="77" spans="1:9">
      <c r="A77" s="26"/>
      <c r="I77" s="26"/>
    </row>
    <row r="78" spans="1:9">
      <c r="A78" s="26"/>
    </row>
  </sheetData>
  <mergeCells count="127">
    <mergeCell ref="A70:B70"/>
    <mergeCell ref="A64:B64"/>
    <mergeCell ref="A67:B67"/>
    <mergeCell ref="A68:B68"/>
    <mergeCell ref="A69:B69"/>
    <mergeCell ref="A62:B62"/>
    <mergeCell ref="C44:F44"/>
    <mergeCell ref="A44:B44"/>
    <mergeCell ref="G44:I44"/>
    <mergeCell ref="A51:B51"/>
    <mergeCell ref="A52:B52"/>
    <mergeCell ref="A57:B57"/>
    <mergeCell ref="C57:I57"/>
    <mergeCell ref="G43:I43"/>
    <mergeCell ref="H16:I16"/>
    <mergeCell ref="A19:B19"/>
    <mergeCell ref="H18:I18"/>
    <mergeCell ref="H24:I24"/>
    <mergeCell ref="A16:G16"/>
    <mergeCell ref="A17:I17"/>
    <mergeCell ref="A20:B20"/>
    <mergeCell ref="C20:I20"/>
    <mergeCell ref="A22:B22"/>
    <mergeCell ref="A23:B23"/>
    <mergeCell ref="C21:I21"/>
    <mergeCell ref="C22:I22"/>
    <mergeCell ref="A34:B34"/>
    <mergeCell ref="H15:I15"/>
    <mergeCell ref="A2:A11"/>
    <mergeCell ref="B2:B11"/>
    <mergeCell ref="C2:C11"/>
    <mergeCell ref="H14:I14"/>
    <mergeCell ref="A15:G15"/>
    <mergeCell ref="A13:I13"/>
    <mergeCell ref="A1:I1"/>
    <mergeCell ref="D2:I7"/>
    <mergeCell ref="A12:G12"/>
    <mergeCell ref="A14:G14"/>
    <mergeCell ref="H12:I12"/>
    <mergeCell ref="C19:I19"/>
    <mergeCell ref="A55:B55"/>
    <mergeCell ref="A33:B33"/>
    <mergeCell ref="C26:I26"/>
    <mergeCell ref="A32:B32"/>
    <mergeCell ref="A30:B30"/>
    <mergeCell ref="A31:B31"/>
    <mergeCell ref="A36:B36"/>
    <mergeCell ref="A37:B37"/>
    <mergeCell ref="A54:B54"/>
    <mergeCell ref="A50:B50"/>
    <mergeCell ref="A53:B53"/>
    <mergeCell ref="H49:I49"/>
    <mergeCell ref="A25:B25"/>
    <mergeCell ref="C25:I25"/>
    <mergeCell ref="H45:I45"/>
    <mergeCell ref="A26:B26"/>
    <mergeCell ref="A27:B27"/>
    <mergeCell ref="A28:B28"/>
    <mergeCell ref="C43:F43"/>
    <mergeCell ref="A48:B48"/>
    <mergeCell ref="A29:B29"/>
    <mergeCell ref="C32:I32"/>
    <mergeCell ref="H61:I61"/>
    <mergeCell ref="H66:I66"/>
    <mergeCell ref="A21:B21"/>
    <mergeCell ref="C23:I23"/>
    <mergeCell ref="C36:I36"/>
    <mergeCell ref="A35:B35"/>
    <mergeCell ref="C27:I27"/>
    <mergeCell ref="C28:I28"/>
    <mergeCell ref="C30:I30"/>
    <mergeCell ref="C31:I31"/>
    <mergeCell ref="C33:I33"/>
    <mergeCell ref="C37:F37"/>
    <mergeCell ref="C38:F38"/>
    <mergeCell ref="C40:F40"/>
    <mergeCell ref="G37:I37"/>
    <mergeCell ref="G38:I38"/>
    <mergeCell ref="A60:B60"/>
    <mergeCell ref="A65:B65"/>
    <mergeCell ref="A63:B63"/>
    <mergeCell ref="A58:B58"/>
    <mergeCell ref="H56:I56"/>
    <mergeCell ref="C29:I29"/>
    <mergeCell ref="A41:B41"/>
    <mergeCell ref="A43:B43"/>
    <mergeCell ref="A42:B42"/>
    <mergeCell ref="C39:F39"/>
    <mergeCell ref="C42:F42"/>
    <mergeCell ref="C41:F41"/>
    <mergeCell ref="G39:I39"/>
    <mergeCell ref="G41:I41"/>
    <mergeCell ref="G42:I42"/>
    <mergeCell ref="C34:I34"/>
    <mergeCell ref="C35:I35"/>
    <mergeCell ref="A38:B38"/>
    <mergeCell ref="A39:B39"/>
    <mergeCell ref="A40:B40"/>
    <mergeCell ref="G40:I40"/>
    <mergeCell ref="C50:I50"/>
    <mergeCell ref="C53:I53"/>
    <mergeCell ref="C55:I55"/>
    <mergeCell ref="C48:I48"/>
    <mergeCell ref="C60:I60"/>
    <mergeCell ref="C51:I51"/>
    <mergeCell ref="C52:I52"/>
    <mergeCell ref="C54:I54"/>
    <mergeCell ref="C58:I58"/>
    <mergeCell ref="C59:I59"/>
    <mergeCell ref="C67:I67"/>
    <mergeCell ref="C68:I68"/>
    <mergeCell ref="C69:I69"/>
    <mergeCell ref="C70:I70"/>
    <mergeCell ref="C71:I71"/>
    <mergeCell ref="C62:I62"/>
    <mergeCell ref="C64:I64"/>
    <mergeCell ref="C65:I65"/>
    <mergeCell ref="C63:I63"/>
    <mergeCell ref="C72:I72"/>
    <mergeCell ref="C73:I73"/>
    <mergeCell ref="C74:I74"/>
    <mergeCell ref="C75:I75"/>
    <mergeCell ref="A71:B71"/>
    <mergeCell ref="A72:B72"/>
    <mergeCell ref="A73:B73"/>
    <mergeCell ref="A74:B74"/>
    <mergeCell ref="A75:B75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5"/>
  <sheetViews>
    <sheetView workbookViewId="0">
      <selection activeCell="C38" sqref="C38"/>
    </sheetView>
  </sheetViews>
  <sheetFormatPr defaultRowHeight="15"/>
  <cols>
    <col min="1" max="1" width="26" customWidth="1"/>
    <col min="2" max="2" width="65.85546875" style="43" customWidth="1"/>
    <col min="3" max="3" width="26" customWidth="1"/>
    <col min="4" max="4" width="30.28515625" customWidth="1"/>
    <col min="5" max="5" width="39.5703125" customWidth="1"/>
    <col min="6" max="6" width="19.85546875" customWidth="1"/>
  </cols>
  <sheetData>
    <row r="1" spans="1:6">
      <c r="A1" s="14" t="s">
        <v>14</v>
      </c>
      <c r="B1" s="42" t="s">
        <v>665</v>
      </c>
      <c r="C1" s="14" t="s">
        <v>666</v>
      </c>
      <c r="D1" s="14" t="s">
        <v>21</v>
      </c>
      <c r="E1" s="44" t="s">
        <v>667</v>
      </c>
    </row>
    <row r="2" spans="1:6" s="14" customFormat="1">
      <c r="A2" s="15">
        <v>42948.042025463001</v>
      </c>
      <c r="B2" s="43" t="s">
        <v>534</v>
      </c>
      <c r="C2" s="51" t="s">
        <v>15</v>
      </c>
      <c r="D2" s="16">
        <v>70</v>
      </c>
      <c r="E2" s="16">
        <v>64.400000000000006</v>
      </c>
      <c r="F2" s="13"/>
    </row>
    <row r="3" spans="1:6">
      <c r="A3" s="15">
        <v>42948.346493056</v>
      </c>
      <c r="B3" s="43" t="s">
        <v>535</v>
      </c>
      <c r="C3" s="51" t="s">
        <v>15</v>
      </c>
      <c r="D3" s="16">
        <v>100</v>
      </c>
      <c r="E3" s="16">
        <v>92</v>
      </c>
      <c r="F3" s="16"/>
    </row>
    <row r="4" spans="1:6">
      <c r="A4" s="15">
        <v>42948.403773147998</v>
      </c>
      <c r="B4" s="43" t="s">
        <v>536</v>
      </c>
      <c r="C4" s="51" t="s">
        <v>16</v>
      </c>
      <c r="D4" s="16">
        <v>300</v>
      </c>
      <c r="E4" s="16">
        <v>276</v>
      </c>
      <c r="F4" s="16"/>
    </row>
    <row r="5" spans="1:6">
      <c r="A5" s="15">
        <v>42949.905717592999</v>
      </c>
      <c r="B5" s="43" t="s">
        <v>537</v>
      </c>
      <c r="C5" s="51" t="s">
        <v>15</v>
      </c>
      <c r="D5" s="16">
        <v>500</v>
      </c>
      <c r="E5" s="16">
        <v>460</v>
      </c>
      <c r="F5" s="16"/>
    </row>
    <row r="6" spans="1:6">
      <c r="A6" s="15">
        <v>42949.955833332999</v>
      </c>
      <c r="B6" s="43" t="s">
        <v>538</v>
      </c>
      <c r="C6" s="51" t="s">
        <v>15</v>
      </c>
      <c r="D6" s="16">
        <v>250</v>
      </c>
      <c r="E6" s="16">
        <v>230</v>
      </c>
      <c r="F6" s="16"/>
    </row>
    <row r="7" spans="1:6">
      <c r="A7" s="15">
        <v>42950.009594907002</v>
      </c>
      <c r="B7" s="43" t="s">
        <v>539</v>
      </c>
      <c r="C7" s="51" t="s">
        <v>16</v>
      </c>
      <c r="D7" s="16">
        <v>100</v>
      </c>
      <c r="E7" s="16">
        <v>92</v>
      </c>
      <c r="F7" s="16"/>
    </row>
    <row r="8" spans="1:6">
      <c r="A8" s="15">
        <v>42950.457673611003</v>
      </c>
      <c r="B8" s="43" t="s">
        <v>540</v>
      </c>
      <c r="C8" s="51" t="s">
        <v>15</v>
      </c>
      <c r="D8" s="16">
        <v>500</v>
      </c>
      <c r="E8" s="16">
        <v>460</v>
      </c>
      <c r="F8" s="16"/>
    </row>
    <row r="9" spans="1:6">
      <c r="A9" s="15">
        <v>42950.794444444</v>
      </c>
      <c r="B9" s="43" t="s">
        <v>541</v>
      </c>
      <c r="C9" s="51" t="s">
        <v>17</v>
      </c>
      <c r="D9" s="16">
        <v>100</v>
      </c>
      <c r="E9" s="16">
        <v>92</v>
      </c>
      <c r="F9" s="16"/>
    </row>
    <row r="10" spans="1:6">
      <c r="A10" s="15">
        <v>42950.855694443999</v>
      </c>
      <c r="B10" s="43" t="s">
        <v>542</v>
      </c>
      <c r="C10" s="51" t="s">
        <v>17</v>
      </c>
      <c r="D10" s="16">
        <v>300</v>
      </c>
      <c r="E10" s="16">
        <v>276</v>
      </c>
      <c r="F10" s="16"/>
    </row>
    <row r="11" spans="1:6">
      <c r="A11" s="15">
        <v>42951.317743056003</v>
      </c>
      <c r="B11" s="43" t="s">
        <v>543</v>
      </c>
      <c r="C11" s="51" t="s">
        <v>15</v>
      </c>
      <c r="D11" s="16">
        <v>100</v>
      </c>
      <c r="E11" s="16">
        <v>92</v>
      </c>
      <c r="F11" s="16"/>
    </row>
    <row r="12" spans="1:6">
      <c r="A12" s="15">
        <v>42951.319814814997</v>
      </c>
      <c r="B12" s="43" t="s">
        <v>543</v>
      </c>
      <c r="C12" s="51" t="s">
        <v>15</v>
      </c>
      <c r="D12" s="16">
        <v>100</v>
      </c>
      <c r="E12" s="16">
        <v>92</v>
      </c>
      <c r="F12" s="16"/>
    </row>
    <row r="13" spans="1:6">
      <c r="A13" s="15">
        <v>42951.320509259</v>
      </c>
      <c r="B13" s="43" t="s">
        <v>543</v>
      </c>
      <c r="C13" s="51" t="s">
        <v>15</v>
      </c>
      <c r="D13" s="16">
        <v>100</v>
      </c>
      <c r="E13" s="16">
        <v>92</v>
      </c>
      <c r="F13" s="16"/>
    </row>
    <row r="14" spans="1:6">
      <c r="A14" s="15">
        <v>42951.321296296002</v>
      </c>
      <c r="B14" s="43" t="s">
        <v>543</v>
      </c>
      <c r="C14" s="51" t="s">
        <v>15</v>
      </c>
      <c r="D14" s="16">
        <v>100</v>
      </c>
      <c r="E14" s="16">
        <v>92</v>
      </c>
      <c r="F14" s="16"/>
    </row>
    <row r="15" spans="1:6">
      <c r="A15" s="15">
        <v>42951.322187500002</v>
      </c>
      <c r="B15" s="43" t="s">
        <v>543</v>
      </c>
      <c r="C15" s="51" t="s">
        <v>15</v>
      </c>
      <c r="D15" s="16">
        <v>150</v>
      </c>
      <c r="E15" s="16">
        <v>138</v>
      </c>
      <c r="F15" s="16"/>
    </row>
    <row r="16" spans="1:6">
      <c r="A16" s="15">
        <v>42951.323229166999</v>
      </c>
      <c r="B16" s="43" t="s">
        <v>543</v>
      </c>
      <c r="C16" s="51" t="s">
        <v>15</v>
      </c>
      <c r="D16" s="16">
        <v>150</v>
      </c>
      <c r="E16" s="16">
        <v>138</v>
      </c>
      <c r="F16" s="16"/>
    </row>
    <row r="17" spans="1:6">
      <c r="A17" s="15">
        <v>42951.525752314999</v>
      </c>
      <c r="B17" s="43" t="s">
        <v>544</v>
      </c>
      <c r="C17" s="51" t="s">
        <v>16</v>
      </c>
      <c r="D17" s="16">
        <v>300</v>
      </c>
      <c r="E17" s="16">
        <v>276</v>
      </c>
      <c r="F17" s="16"/>
    </row>
    <row r="18" spans="1:6">
      <c r="A18" s="15">
        <v>42951.607696758998</v>
      </c>
      <c r="B18" s="43" t="s">
        <v>545</v>
      </c>
      <c r="C18" s="51" t="s">
        <v>15</v>
      </c>
      <c r="D18" s="16">
        <v>1000</v>
      </c>
      <c r="E18" s="16">
        <v>920</v>
      </c>
      <c r="F18" s="16"/>
    </row>
    <row r="19" spans="1:6">
      <c r="A19" s="15">
        <v>42951.659340277998</v>
      </c>
      <c r="B19" s="43" t="s">
        <v>546</v>
      </c>
      <c r="C19" s="51" t="s">
        <v>17</v>
      </c>
      <c r="D19" s="16">
        <v>1000</v>
      </c>
      <c r="E19" s="16">
        <v>920</v>
      </c>
      <c r="F19" s="16"/>
    </row>
    <row r="20" spans="1:6">
      <c r="A20" s="15">
        <v>42951.660555556002</v>
      </c>
      <c r="B20" s="43" t="s">
        <v>547</v>
      </c>
      <c r="C20" s="51" t="s">
        <v>17</v>
      </c>
      <c r="D20" s="16">
        <v>300</v>
      </c>
      <c r="E20" s="16">
        <v>276</v>
      </c>
      <c r="F20" s="16"/>
    </row>
    <row r="21" spans="1:6">
      <c r="A21" s="15">
        <v>42951.666226852001</v>
      </c>
      <c r="B21" s="43" t="s">
        <v>548</v>
      </c>
      <c r="C21" s="51" t="s">
        <v>15</v>
      </c>
      <c r="D21" s="16">
        <v>1000</v>
      </c>
      <c r="E21" s="16">
        <v>920</v>
      </c>
      <c r="F21" s="16"/>
    </row>
    <row r="22" spans="1:6">
      <c r="A22" s="15">
        <v>42951.671064814996</v>
      </c>
      <c r="B22" s="43" t="s">
        <v>549</v>
      </c>
      <c r="C22" s="51" t="s">
        <v>17</v>
      </c>
      <c r="D22" s="16">
        <v>200</v>
      </c>
      <c r="E22" s="16">
        <v>184</v>
      </c>
      <c r="F22" s="16"/>
    </row>
    <row r="23" spans="1:6">
      <c r="A23" s="15">
        <v>42951.724606481002</v>
      </c>
      <c r="B23" s="43" t="s">
        <v>550</v>
      </c>
      <c r="C23" s="51" t="s">
        <v>16</v>
      </c>
      <c r="D23" s="16">
        <v>200</v>
      </c>
      <c r="E23" s="16">
        <v>184</v>
      </c>
      <c r="F23" s="16"/>
    </row>
    <row r="24" spans="1:6">
      <c r="A24" s="15">
        <v>42951.732847222003</v>
      </c>
      <c r="B24" s="43" t="s">
        <v>551</v>
      </c>
      <c r="C24" s="51" t="s">
        <v>17</v>
      </c>
      <c r="D24" s="16">
        <v>100</v>
      </c>
      <c r="E24" s="16">
        <v>92</v>
      </c>
      <c r="F24" s="16"/>
    </row>
    <row r="25" spans="1:6">
      <c r="A25" s="15">
        <v>42951.750289352</v>
      </c>
      <c r="B25" s="43" t="s">
        <v>552</v>
      </c>
      <c r="C25" s="51" t="s">
        <v>15</v>
      </c>
      <c r="D25" s="16">
        <v>300</v>
      </c>
      <c r="E25" s="16">
        <v>276</v>
      </c>
      <c r="F25" s="16"/>
    </row>
    <row r="26" spans="1:6">
      <c r="A26" s="15">
        <v>42951.776678241004</v>
      </c>
      <c r="B26" s="43" t="s">
        <v>553</v>
      </c>
      <c r="C26" s="51" t="s">
        <v>17</v>
      </c>
      <c r="D26" s="16">
        <v>500</v>
      </c>
      <c r="E26" s="16">
        <v>460</v>
      </c>
      <c r="F26" s="16"/>
    </row>
    <row r="27" spans="1:6">
      <c r="A27" s="15">
        <v>42951.847071759003</v>
      </c>
      <c r="B27" s="43" t="s">
        <v>554</v>
      </c>
      <c r="C27" s="51" t="s">
        <v>16</v>
      </c>
      <c r="D27" s="16">
        <v>150</v>
      </c>
      <c r="E27" s="16">
        <v>138</v>
      </c>
      <c r="F27" s="16"/>
    </row>
    <row r="28" spans="1:6">
      <c r="A28" s="15">
        <v>42951.854583332999</v>
      </c>
      <c r="B28" s="43" t="s">
        <v>555</v>
      </c>
      <c r="C28" s="51" t="s">
        <v>18</v>
      </c>
      <c r="D28" s="16">
        <v>500</v>
      </c>
      <c r="E28" s="16">
        <v>460</v>
      </c>
      <c r="F28" s="16"/>
    </row>
    <row r="29" spans="1:6">
      <c r="A29" s="15">
        <v>42951.880208333001</v>
      </c>
      <c r="B29" s="43" t="s">
        <v>556</v>
      </c>
      <c r="C29" s="51" t="s">
        <v>17</v>
      </c>
      <c r="D29" s="16">
        <v>100</v>
      </c>
      <c r="E29" s="16">
        <v>92</v>
      </c>
      <c r="F29" s="16"/>
    </row>
    <row r="30" spans="1:6">
      <c r="A30" s="15">
        <v>42951.884317130003</v>
      </c>
      <c r="B30" s="43" t="s">
        <v>557</v>
      </c>
      <c r="C30" s="51" t="s">
        <v>17</v>
      </c>
      <c r="D30" s="16">
        <v>500</v>
      </c>
      <c r="E30" s="16">
        <v>460</v>
      </c>
      <c r="F30" s="16"/>
    </row>
    <row r="31" spans="1:6">
      <c r="A31" s="15">
        <v>42951.886307870001</v>
      </c>
      <c r="B31" s="43" t="s">
        <v>557</v>
      </c>
      <c r="C31" s="51" t="s">
        <v>17</v>
      </c>
      <c r="D31" s="16">
        <v>500</v>
      </c>
      <c r="E31" s="16">
        <v>460</v>
      </c>
      <c r="F31" s="16"/>
    </row>
    <row r="32" spans="1:6">
      <c r="A32" s="15">
        <v>42951.969270832997</v>
      </c>
      <c r="B32" s="43" t="s">
        <v>558</v>
      </c>
      <c r="C32" s="51" t="s">
        <v>17</v>
      </c>
      <c r="D32" s="16">
        <v>400</v>
      </c>
      <c r="E32" s="16">
        <v>368</v>
      </c>
      <c r="F32" s="16"/>
    </row>
    <row r="33" spans="1:6">
      <c r="A33" s="15">
        <v>42951.977905093001</v>
      </c>
      <c r="B33" s="43" t="s">
        <v>558</v>
      </c>
      <c r="C33" s="51" t="s">
        <v>17</v>
      </c>
      <c r="D33" s="16">
        <v>400</v>
      </c>
      <c r="E33" s="16">
        <v>368</v>
      </c>
      <c r="F33" s="16"/>
    </row>
    <row r="34" spans="1:6">
      <c r="A34" s="15">
        <v>42952.344583332997</v>
      </c>
      <c r="B34" s="43" t="s">
        <v>559</v>
      </c>
      <c r="C34" s="51" t="s">
        <v>15</v>
      </c>
      <c r="D34" s="16">
        <v>300</v>
      </c>
      <c r="E34" s="16">
        <v>276</v>
      </c>
      <c r="F34" s="16"/>
    </row>
    <row r="35" spans="1:6">
      <c r="A35" s="15">
        <v>42952.509861111001</v>
      </c>
      <c r="B35" s="43" t="s">
        <v>560</v>
      </c>
      <c r="C35" s="51" t="s">
        <v>15</v>
      </c>
      <c r="D35" s="16">
        <v>500</v>
      </c>
      <c r="E35" s="16">
        <v>460</v>
      </c>
      <c r="F35" s="16"/>
    </row>
    <row r="36" spans="1:6">
      <c r="A36" s="15">
        <v>42952.766840277996</v>
      </c>
      <c r="B36" s="43" t="s">
        <v>561</v>
      </c>
      <c r="C36" s="51" t="s">
        <v>17</v>
      </c>
      <c r="D36" s="16">
        <v>200</v>
      </c>
      <c r="E36" s="16">
        <v>184</v>
      </c>
      <c r="F36" s="16"/>
    </row>
    <row r="37" spans="1:6">
      <c r="A37" s="15">
        <v>42952.803680555997</v>
      </c>
      <c r="B37" s="43" t="s">
        <v>562</v>
      </c>
      <c r="C37" s="51" t="s">
        <v>15</v>
      </c>
      <c r="D37" s="16">
        <v>100</v>
      </c>
      <c r="E37" s="16">
        <v>92</v>
      </c>
      <c r="F37" s="16"/>
    </row>
    <row r="38" spans="1:6">
      <c r="A38" s="15">
        <v>42952.849490740999</v>
      </c>
      <c r="B38" s="43" t="s">
        <v>563</v>
      </c>
      <c r="C38" s="51" t="s">
        <v>16</v>
      </c>
      <c r="D38" s="16">
        <v>50</v>
      </c>
      <c r="E38" s="16">
        <v>46</v>
      </c>
      <c r="F38" s="16"/>
    </row>
    <row r="39" spans="1:6">
      <c r="A39" s="15">
        <v>42953.324363426</v>
      </c>
      <c r="B39" s="43" t="s">
        <v>155</v>
      </c>
      <c r="C39" s="51" t="s">
        <v>16</v>
      </c>
      <c r="D39" s="16">
        <v>500</v>
      </c>
      <c r="E39" s="16">
        <v>460</v>
      </c>
      <c r="F39" s="16"/>
    </row>
    <row r="40" spans="1:6">
      <c r="A40" s="15">
        <v>42954.582233795998</v>
      </c>
      <c r="B40" s="43" t="s">
        <v>564</v>
      </c>
      <c r="C40" s="51" t="s">
        <v>18</v>
      </c>
      <c r="D40" s="16">
        <v>100</v>
      </c>
      <c r="E40" s="16">
        <v>92</v>
      </c>
      <c r="F40" s="16"/>
    </row>
    <row r="41" spans="1:6">
      <c r="A41" s="15">
        <v>42954.586041666997</v>
      </c>
      <c r="B41" s="43" t="s">
        <v>565</v>
      </c>
      <c r="C41" s="51" t="s">
        <v>15</v>
      </c>
      <c r="D41" s="16">
        <v>300</v>
      </c>
      <c r="E41" s="16">
        <v>276</v>
      </c>
      <c r="F41" s="16"/>
    </row>
    <row r="42" spans="1:6">
      <c r="A42" s="15">
        <v>42954.613888888998</v>
      </c>
      <c r="B42" s="43" t="s">
        <v>566</v>
      </c>
      <c r="C42" s="51" t="s">
        <v>18</v>
      </c>
      <c r="D42" s="16">
        <v>100</v>
      </c>
      <c r="E42" s="16">
        <v>92</v>
      </c>
      <c r="F42" s="16"/>
    </row>
    <row r="43" spans="1:6">
      <c r="A43" s="15">
        <v>42954.697071759001</v>
      </c>
      <c r="B43" s="43" t="s">
        <v>238</v>
      </c>
      <c r="C43" s="51" t="s">
        <v>16</v>
      </c>
      <c r="D43" s="16">
        <v>100</v>
      </c>
      <c r="E43" s="16">
        <v>92</v>
      </c>
      <c r="F43" s="16"/>
    </row>
    <row r="44" spans="1:6">
      <c r="A44" s="15">
        <v>42954.927337963003</v>
      </c>
      <c r="B44" s="43" t="s">
        <v>567</v>
      </c>
      <c r="C44" s="51" t="s">
        <v>16</v>
      </c>
      <c r="D44" s="16">
        <v>300</v>
      </c>
      <c r="E44" s="16">
        <v>276</v>
      </c>
      <c r="F44" s="16"/>
    </row>
    <row r="45" spans="1:6">
      <c r="A45" s="15">
        <v>42954.947708332998</v>
      </c>
      <c r="B45" s="43" t="s">
        <v>568</v>
      </c>
      <c r="C45" s="51" t="s">
        <v>18</v>
      </c>
      <c r="D45" s="16">
        <v>500</v>
      </c>
      <c r="E45" s="16">
        <v>460</v>
      </c>
      <c r="F45" s="16"/>
    </row>
    <row r="46" spans="1:6">
      <c r="A46" s="15">
        <v>42955.425972222001</v>
      </c>
      <c r="B46" s="43" t="s">
        <v>569</v>
      </c>
      <c r="C46" s="51" t="s">
        <v>17</v>
      </c>
      <c r="D46" s="16">
        <v>500</v>
      </c>
      <c r="E46" s="16">
        <v>460</v>
      </c>
      <c r="F46" s="16"/>
    </row>
    <row r="47" spans="1:6">
      <c r="A47" s="15">
        <v>42955.476851852</v>
      </c>
      <c r="B47" s="43" t="s">
        <v>570</v>
      </c>
      <c r="C47" s="51" t="s">
        <v>16</v>
      </c>
      <c r="D47" s="16">
        <v>100</v>
      </c>
      <c r="E47" s="16">
        <v>92</v>
      </c>
      <c r="F47" s="16"/>
    </row>
    <row r="48" spans="1:6">
      <c r="A48" s="15">
        <v>42955.514942130001</v>
      </c>
      <c r="B48" s="43" t="s">
        <v>571</v>
      </c>
      <c r="C48" s="51" t="s">
        <v>16</v>
      </c>
      <c r="D48" s="16">
        <v>200</v>
      </c>
      <c r="E48" s="16">
        <v>184</v>
      </c>
      <c r="F48" s="16"/>
    </row>
    <row r="49" spans="1:6">
      <c r="A49" s="15">
        <v>42955.662766203997</v>
      </c>
      <c r="B49" s="43" t="s">
        <v>572</v>
      </c>
      <c r="C49" s="51" t="s">
        <v>16</v>
      </c>
      <c r="D49" s="16">
        <v>30</v>
      </c>
      <c r="E49" s="16">
        <v>27.6</v>
      </c>
      <c r="F49" s="16"/>
    </row>
    <row r="50" spans="1:6">
      <c r="A50" s="15">
        <v>42955.689247684997</v>
      </c>
      <c r="B50" s="43" t="s">
        <v>19</v>
      </c>
      <c r="C50" s="51" t="s">
        <v>17</v>
      </c>
      <c r="D50" s="16">
        <v>300</v>
      </c>
      <c r="E50" s="16">
        <v>276</v>
      </c>
      <c r="F50" s="16"/>
    </row>
    <row r="51" spans="1:6">
      <c r="A51" s="15">
        <v>42955.881759258998</v>
      </c>
      <c r="B51" s="43" t="s">
        <v>573</v>
      </c>
      <c r="C51" s="51" t="s">
        <v>17</v>
      </c>
      <c r="D51" s="16">
        <v>200</v>
      </c>
      <c r="E51" s="16">
        <v>184</v>
      </c>
      <c r="F51" s="16"/>
    </row>
    <row r="52" spans="1:6">
      <c r="A52" s="15">
        <v>42955.930729166997</v>
      </c>
      <c r="B52" s="43" t="s">
        <v>574</v>
      </c>
      <c r="C52" s="51" t="s">
        <v>17</v>
      </c>
      <c r="D52" s="16">
        <v>100</v>
      </c>
      <c r="E52" s="16">
        <v>92</v>
      </c>
      <c r="F52" s="16"/>
    </row>
    <row r="53" spans="1:6">
      <c r="A53" s="15">
        <v>42956.288969907</v>
      </c>
      <c r="B53" s="43" t="s">
        <v>575</v>
      </c>
      <c r="C53" s="51" t="s">
        <v>16</v>
      </c>
      <c r="D53" s="16">
        <v>50</v>
      </c>
      <c r="E53" s="16">
        <v>46</v>
      </c>
      <c r="F53" s="16"/>
    </row>
    <row r="54" spans="1:6">
      <c r="A54" s="15">
        <v>42956.440104166999</v>
      </c>
      <c r="B54" s="43" t="s">
        <v>576</v>
      </c>
      <c r="C54" s="51" t="s">
        <v>15</v>
      </c>
      <c r="D54" s="16">
        <v>100</v>
      </c>
      <c r="E54" s="16">
        <v>92</v>
      </c>
      <c r="F54" s="16"/>
    </row>
    <row r="55" spans="1:6">
      <c r="A55" s="15">
        <v>42956.566770833</v>
      </c>
      <c r="B55" s="43" t="s">
        <v>577</v>
      </c>
      <c r="C55" s="51" t="s">
        <v>16</v>
      </c>
      <c r="D55" s="16">
        <v>50</v>
      </c>
      <c r="E55" s="16">
        <v>46</v>
      </c>
      <c r="F55" s="16"/>
    </row>
    <row r="56" spans="1:6">
      <c r="A56" s="15">
        <v>42957.510347222</v>
      </c>
      <c r="B56" s="43" t="s">
        <v>540</v>
      </c>
      <c r="C56" s="51" t="s">
        <v>15</v>
      </c>
      <c r="D56" s="16">
        <v>500</v>
      </c>
      <c r="E56" s="16">
        <v>460</v>
      </c>
      <c r="F56" s="16"/>
    </row>
    <row r="57" spans="1:6">
      <c r="A57" s="15">
        <v>42957.749513889001</v>
      </c>
      <c r="B57" s="43" t="s">
        <v>578</v>
      </c>
      <c r="C57" s="51" t="s">
        <v>15</v>
      </c>
      <c r="D57" s="16">
        <v>100</v>
      </c>
      <c r="E57" s="16">
        <v>92</v>
      </c>
      <c r="F57" s="16"/>
    </row>
    <row r="58" spans="1:6">
      <c r="A58" s="15">
        <v>42957.750625000001</v>
      </c>
      <c r="B58" s="43" t="s">
        <v>578</v>
      </c>
      <c r="C58" s="51" t="s">
        <v>15</v>
      </c>
      <c r="D58" s="16">
        <v>100</v>
      </c>
      <c r="E58" s="16">
        <v>92</v>
      </c>
      <c r="F58" s="16"/>
    </row>
    <row r="59" spans="1:6">
      <c r="A59" s="15">
        <v>42957.751354166998</v>
      </c>
      <c r="B59" s="43" t="s">
        <v>578</v>
      </c>
      <c r="C59" s="51" t="s">
        <v>15</v>
      </c>
      <c r="D59" s="16">
        <v>100</v>
      </c>
      <c r="E59" s="16">
        <v>92</v>
      </c>
      <c r="F59" s="16"/>
    </row>
    <row r="60" spans="1:6">
      <c r="A60" s="15">
        <v>42957.752199073999</v>
      </c>
      <c r="B60" s="43" t="s">
        <v>578</v>
      </c>
      <c r="C60" s="51" t="s">
        <v>15</v>
      </c>
      <c r="D60" s="16">
        <v>100</v>
      </c>
      <c r="E60" s="16">
        <v>92</v>
      </c>
      <c r="F60" s="16"/>
    </row>
    <row r="61" spans="1:6">
      <c r="A61" s="15">
        <v>42957.752974536997</v>
      </c>
      <c r="B61" s="43" t="s">
        <v>578</v>
      </c>
      <c r="C61" s="51" t="s">
        <v>15</v>
      </c>
      <c r="D61" s="16">
        <v>100</v>
      </c>
      <c r="E61" s="16">
        <v>92</v>
      </c>
      <c r="F61" s="16"/>
    </row>
    <row r="62" spans="1:6">
      <c r="A62" s="15">
        <v>42957.759131944003</v>
      </c>
      <c r="B62" s="43" t="s">
        <v>579</v>
      </c>
      <c r="C62" s="51" t="s">
        <v>15</v>
      </c>
      <c r="D62" s="16">
        <v>40</v>
      </c>
      <c r="E62" s="16">
        <v>36.799999999999997</v>
      </c>
      <c r="F62" s="16"/>
    </row>
    <row r="63" spans="1:6">
      <c r="A63" s="15">
        <v>42957.877187500002</v>
      </c>
      <c r="B63" s="43" t="s">
        <v>580</v>
      </c>
      <c r="C63" s="51" t="s">
        <v>16</v>
      </c>
      <c r="D63" s="16">
        <v>150</v>
      </c>
      <c r="E63" s="16">
        <v>138</v>
      </c>
      <c r="F63" s="16"/>
    </row>
    <row r="64" spans="1:6">
      <c r="A64" s="15">
        <v>42957.955104166998</v>
      </c>
      <c r="B64" s="43" t="s">
        <v>581</v>
      </c>
      <c r="C64" s="51" t="s">
        <v>18</v>
      </c>
      <c r="D64" s="16">
        <v>500</v>
      </c>
      <c r="E64" s="16">
        <v>460</v>
      </c>
      <c r="F64" s="16"/>
    </row>
    <row r="65" spans="1:6">
      <c r="A65" s="15">
        <v>42958.471064814999</v>
      </c>
      <c r="B65" s="43" t="s">
        <v>582</v>
      </c>
      <c r="C65" s="51" t="s">
        <v>17</v>
      </c>
      <c r="D65" s="16">
        <v>500</v>
      </c>
      <c r="E65" s="16">
        <v>460</v>
      </c>
      <c r="F65" s="16"/>
    </row>
    <row r="66" spans="1:6">
      <c r="A66" s="15">
        <v>42958.711458332997</v>
      </c>
      <c r="B66" s="43" t="s">
        <v>19</v>
      </c>
      <c r="C66" s="51" t="s">
        <v>17</v>
      </c>
      <c r="D66" s="16">
        <v>300</v>
      </c>
      <c r="E66" s="16">
        <v>276</v>
      </c>
      <c r="F66" s="16"/>
    </row>
    <row r="67" spans="1:6">
      <c r="A67" s="15">
        <v>42959.410358795998</v>
      </c>
      <c r="B67" s="43" t="s">
        <v>583</v>
      </c>
      <c r="C67" s="51" t="s">
        <v>16</v>
      </c>
      <c r="D67" s="16">
        <v>100</v>
      </c>
      <c r="E67" s="16">
        <v>92</v>
      </c>
      <c r="F67" s="16"/>
    </row>
    <row r="68" spans="1:6">
      <c r="A68" s="15">
        <v>42960.631249999999</v>
      </c>
      <c r="B68" s="43" t="s">
        <v>567</v>
      </c>
      <c r="C68" s="51" t="s">
        <v>16</v>
      </c>
      <c r="D68" s="16">
        <v>100</v>
      </c>
      <c r="E68" s="16">
        <v>92</v>
      </c>
      <c r="F68" s="16"/>
    </row>
    <row r="69" spans="1:6">
      <c r="A69" s="15">
        <v>42961.462546296003</v>
      </c>
      <c r="B69" s="43" t="s">
        <v>584</v>
      </c>
      <c r="C69" s="51" t="s">
        <v>15</v>
      </c>
      <c r="D69" s="16">
        <v>300</v>
      </c>
      <c r="E69" s="16">
        <v>276</v>
      </c>
      <c r="F69" s="16"/>
    </row>
    <row r="70" spans="1:6">
      <c r="A70" s="15">
        <v>42961.481192129999</v>
      </c>
      <c r="B70" s="43" t="s">
        <v>585</v>
      </c>
      <c r="C70" s="51" t="s">
        <v>16</v>
      </c>
      <c r="D70" s="16">
        <v>1000</v>
      </c>
      <c r="E70" s="16">
        <v>920</v>
      </c>
      <c r="F70" s="16"/>
    </row>
    <row r="71" spans="1:6">
      <c r="A71" s="15">
        <v>42961.493483796003</v>
      </c>
      <c r="B71" s="43" t="s">
        <v>586</v>
      </c>
      <c r="C71" s="51" t="s">
        <v>16</v>
      </c>
      <c r="D71" s="16">
        <v>200</v>
      </c>
      <c r="E71" s="16">
        <v>184</v>
      </c>
      <c r="F71" s="16"/>
    </row>
    <row r="72" spans="1:6">
      <c r="A72" s="15">
        <v>42961.725763889001</v>
      </c>
      <c r="B72" s="43" t="s">
        <v>587</v>
      </c>
      <c r="C72" s="51" t="s">
        <v>16</v>
      </c>
      <c r="D72" s="16">
        <v>50</v>
      </c>
      <c r="E72" s="16">
        <v>46</v>
      </c>
      <c r="F72" s="16"/>
    </row>
    <row r="73" spans="1:6">
      <c r="A73" s="15">
        <v>42961.847233795997</v>
      </c>
      <c r="B73" s="43" t="s">
        <v>588</v>
      </c>
      <c r="C73" s="51" t="s">
        <v>16</v>
      </c>
      <c r="D73" s="16">
        <v>100</v>
      </c>
      <c r="E73" s="16">
        <v>92</v>
      </c>
      <c r="F73" s="16"/>
    </row>
    <row r="74" spans="1:6">
      <c r="A74" s="15">
        <v>42961.895682870003</v>
      </c>
      <c r="B74" s="43" t="s">
        <v>589</v>
      </c>
      <c r="C74" s="51" t="s">
        <v>15</v>
      </c>
      <c r="D74" s="16">
        <v>50</v>
      </c>
      <c r="E74" s="16">
        <v>46</v>
      </c>
      <c r="F74" s="16"/>
    </row>
    <row r="75" spans="1:6">
      <c r="A75" s="15">
        <v>42961.980208333</v>
      </c>
      <c r="B75" s="43" t="s">
        <v>590</v>
      </c>
      <c r="C75" s="51" t="s">
        <v>17</v>
      </c>
      <c r="D75" s="16">
        <v>1000</v>
      </c>
      <c r="E75" s="16">
        <v>920</v>
      </c>
      <c r="F75" s="16"/>
    </row>
    <row r="76" spans="1:6">
      <c r="A76" s="15">
        <v>42962.051655092997</v>
      </c>
      <c r="B76" s="43" t="s">
        <v>591</v>
      </c>
      <c r="C76" s="51" t="s">
        <v>15</v>
      </c>
      <c r="D76" s="16">
        <v>50</v>
      </c>
      <c r="E76" s="16">
        <v>46</v>
      </c>
      <c r="F76" s="16"/>
    </row>
    <row r="77" spans="1:6">
      <c r="A77" s="15">
        <v>42962.566354167</v>
      </c>
      <c r="B77" s="43" t="s">
        <v>592</v>
      </c>
      <c r="C77" s="51" t="s">
        <v>16</v>
      </c>
      <c r="D77" s="16">
        <v>300</v>
      </c>
      <c r="E77" s="16">
        <v>276</v>
      </c>
      <c r="F77" s="16"/>
    </row>
    <row r="78" spans="1:6">
      <c r="A78" s="15">
        <v>42962.610972221999</v>
      </c>
      <c r="B78" s="43" t="s">
        <v>545</v>
      </c>
      <c r="C78" s="51" t="s">
        <v>15</v>
      </c>
      <c r="D78" s="16">
        <v>100</v>
      </c>
      <c r="E78" s="16">
        <v>92</v>
      </c>
      <c r="F78" s="16"/>
    </row>
    <row r="79" spans="1:6">
      <c r="A79" s="15">
        <v>42962.627013889003</v>
      </c>
      <c r="B79" s="43" t="s">
        <v>593</v>
      </c>
      <c r="C79" s="51" t="s">
        <v>16</v>
      </c>
      <c r="D79" s="16">
        <v>500</v>
      </c>
      <c r="E79" s="16">
        <v>460</v>
      </c>
      <c r="F79" s="16"/>
    </row>
    <row r="80" spans="1:6">
      <c r="A80" s="15">
        <v>42962.638414351997</v>
      </c>
      <c r="B80" s="43" t="s">
        <v>325</v>
      </c>
      <c r="C80" s="51" t="s">
        <v>15</v>
      </c>
      <c r="D80" s="16">
        <v>50</v>
      </c>
      <c r="E80" s="16">
        <v>46</v>
      </c>
      <c r="F80" s="16"/>
    </row>
    <row r="81" spans="1:6">
      <c r="A81" s="15">
        <v>42963.547118055998</v>
      </c>
      <c r="B81" s="43" t="s">
        <v>594</v>
      </c>
      <c r="C81" s="51" t="s">
        <v>17</v>
      </c>
      <c r="D81" s="16">
        <v>100</v>
      </c>
      <c r="E81" s="16">
        <v>92</v>
      </c>
      <c r="F81" s="16"/>
    </row>
    <row r="82" spans="1:6">
      <c r="A82" s="15">
        <v>42963.648414351999</v>
      </c>
      <c r="B82" s="43" t="s">
        <v>595</v>
      </c>
      <c r="C82" s="51" t="s">
        <v>15</v>
      </c>
      <c r="D82" s="16">
        <v>40</v>
      </c>
      <c r="E82" s="16">
        <v>36.799999999999997</v>
      </c>
      <c r="F82" s="16"/>
    </row>
    <row r="83" spans="1:6">
      <c r="A83" s="15">
        <v>42963.829907407002</v>
      </c>
      <c r="B83" s="43" t="s">
        <v>596</v>
      </c>
      <c r="C83" s="51" t="s">
        <v>17</v>
      </c>
      <c r="D83" s="16">
        <v>2000</v>
      </c>
      <c r="E83" s="16">
        <v>1840</v>
      </c>
      <c r="F83" s="16"/>
    </row>
    <row r="84" spans="1:6">
      <c r="A84" s="15">
        <v>42963.867164351999</v>
      </c>
      <c r="B84" s="43" t="s">
        <v>597</v>
      </c>
      <c r="C84" s="51" t="s">
        <v>15</v>
      </c>
      <c r="D84" s="16">
        <v>500</v>
      </c>
      <c r="E84" s="16">
        <v>460</v>
      </c>
      <c r="F84" s="16"/>
    </row>
    <row r="85" spans="1:6">
      <c r="A85" s="15">
        <v>42963.869675925998</v>
      </c>
      <c r="B85" s="43" t="s">
        <v>598</v>
      </c>
      <c r="C85" s="51" t="s">
        <v>18</v>
      </c>
      <c r="D85" s="16">
        <v>300</v>
      </c>
      <c r="E85" s="16">
        <v>276</v>
      </c>
      <c r="F85" s="16"/>
    </row>
    <row r="86" spans="1:6">
      <c r="A86" s="15">
        <v>42963.893958332999</v>
      </c>
      <c r="B86" s="43" t="s">
        <v>599</v>
      </c>
      <c r="C86" s="51" t="s">
        <v>17</v>
      </c>
      <c r="D86" s="16">
        <v>50</v>
      </c>
      <c r="E86" s="16">
        <v>46</v>
      </c>
      <c r="F86" s="16"/>
    </row>
    <row r="87" spans="1:6">
      <c r="A87" s="15">
        <v>42964.508923611</v>
      </c>
      <c r="B87" s="43" t="s">
        <v>600</v>
      </c>
      <c r="C87" s="51" t="s">
        <v>16</v>
      </c>
      <c r="D87" s="16">
        <v>40</v>
      </c>
      <c r="E87" s="16">
        <v>36.799999999999997</v>
      </c>
      <c r="F87" s="16"/>
    </row>
    <row r="88" spans="1:6">
      <c r="A88" s="15">
        <v>42964.607812499999</v>
      </c>
      <c r="B88" s="43" t="s">
        <v>601</v>
      </c>
      <c r="C88" s="51" t="s">
        <v>18</v>
      </c>
      <c r="D88" s="16">
        <v>1000</v>
      </c>
      <c r="E88" s="16">
        <v>920</v>
      </c>
      <c r="F88" s="16"/>
    </row>
    <row r="89" spans="1:6">
      <c r="A89" s="15">
        <v>42964.722939815001</v>
      </c>
      <c r="B89" s="43" t="s">
        <v>540</v>
      </c>
      <c r="C89" s="51" t="s">
        <v>15</v>
      </c>
      <c r="D89" s="16">
        <v>500</v>
      </c>
      <c r="E89" s="16">
        <v>460</v>
      </c>
      <c r="F89" s="16"/>
    </row>
    <row r="90" spans="1:6">
      <c r="A90" s="15">
        <v>42964.819664351999</v>
      </c>
      <c r="B90" s="43" t="s">
        <v>602</v>
      </c>
      <c r="C90" s="51" t="s">
        <v>16</v>
      </c>
      <c r="D90" s="16">
        <v>100</v>
      </c>
      <c r="E90" s="16">
        <v>92</v>
      </c>
      <c r="F90" s="16"/>
    </row>
    <row r="91" spans="1:6">
      <c r="A91" s="15">
        <v>42964.852361110999</v>
      </c>
      <c r="B91" s="43" t="s">
        <v>603</v>
      </c>
      <c r="C91" s="51" t="s">
        <v>15</v>
      </c>
      <c r="D91" s="16">
        <v>300</v>
      </c>
      <c r="E91" s="16">
        <v>276</v>
      </c>
      <c r="F91" s="16"/>
    </row>
    <row r="92" spans="1:6">
      <c r="A92" s="15">
        <v>42965.158611111001</v>
      </c>
      <c r="B92" s="43" t="s">
        <v>604</v>
      </c>
      <c r="C92" s="51" t="s">
        <v>15</v>
      </c>
      <c r="D92" s="16">
        <v>70</v>
      </c>
      <c r="E92" s="16">
        <v>64.400000000000006</v>
      </c>
      <c r="F92" s="16"/>
    </row>
    <row r="93" spans="1:6">
      <c r="A93" s="15">
        <v>42965.319189815003</v>
      </c>
      <c r="B93" s="43" t="s">
        <v>543</v>
      </c>
      <c r="C93" s="51" t="s">
        <v>15</v>
      </c>
      <c r="D93" s="16">
        <v>100</v>
      </c>
      <c r="E93" s="16">
        <v>92</v>
      </c>
      <c r="F93" s="16"/>
    </row>
    <row r="94" spans="1:6">
      <c r="A94" s="15">
        <v>42965.320717593</v>
      </c>
      <c r="B94" s="43" t="s">
        <v>543</v>
      </c>
      <c r="C94" s="51" t="s">
        <v>15</v>
      </c>
      <c r="D94" s="16">
        <v>100</v>
      </c>
      <c r="E94" s="16">
        <v>92</v>
      </c>
      <c r="F94" s="16"/>
    </row>
    <row r="95" spans="1:6">
      <c r="A95" s="15">
        <v>42965.321805555999</v>
      </c>
      <c r="B95" s="43" t="s">
        <v>543</v>
      </c>
      <c r="C95" s="51" t="s">
        <v>15</v>
      </c>
      <c r="D95" s="16">
        <v>100</v>
      </c>
      <c r="E95" s="16">
        <v>92</v>
      </c>
      <c r="F95" s="16"/>
    </row>
    <row r="96" spans="1:6">
      <c r="A96" s="15">
        <v>42965.32255787</v>
      </c>
      <c r="B96" s="43" t="s">
        <v>543</v>
      </c>
      <c r="C96" s="51" t="s">
        <v>15</v>
      </c>
      <c r="D96" s="16">
        <v>100</v>
      </c>
      <c r="E96" s="16">
        <v>92</v>
      </c>
      <c r="F96" s="16"/>
    </row>
    <row r="97" spans="1:6">
      <c r="A97" s="15">
        <v>42965.323599536998</v>
      </c>
      <c r="B97" s="43" t="s">
        <v>543</v>
      </c>
      <c r="C97" s="51" t="s">
        <v>15</v>
      </c>
      <c r="D97" s="16">
        <v>200</v>
      </c>
      <c r="E97" s="16">
        <v>184</v>
      </c>
      <c r="F97" s="16"/>
    </row>
    <row r="98" spans="1:6">
      <c r="A98" s="15">
        <v>42965.326481481003</v>
      </c>
      <c r="B98" s="43" t="s">
        <v>543</v>
      </c>
      <c r="C98" s="51" t="s">
        <v>15</v>
      </c>
      <c r="D98" s="16">
        <v>160</v>
      </c>
      <c r="E98" s="16">
        <v>147.19999999999999</v>
      </c>
      <c r="F98" s="16"/>
    </row>
    <row r="99" spans="1:6">
      <c r="A99" s="15">
        <v>42965.570509259</v>
      </c>
      <c r="B99" s="43" t="s">
        <v>582</v>
      </c>
      <c r="C99" s="51" t="s">
        <v>18</v>
      </c>
      <c r="D99" s="16">
        <v>30</v>
      </c>
      <c r="E99" s="16">
        <v>27.6</v>
      </c>
      <c r="F99" s="16"/>
    </row>
    <row r="100" spans="1:6">
      <c r="A100" s="15">
        <v>42965.612696759003</v>
      </c>
      <c r="B100" s="43" t="s">
        <v>605</v>
      </c>
      <c r="C100" s="51" t="s">
        <v>17</v>
      </c>
      <c r="D100" s="16">
        <v>20</v>
      </c>
      <c r="E100" s="16">
        <v>18.399999999999999</v>
      </c>
      <c r="F100" s="16"/>
    </row>
    <row r="101" spans="1:6">
      <c r="A101" s="15">
        <v>42965.654537037</v>
      </c>
      <c r="B101" s="43" t="s">
        <v>606</v>
      </c>
      <c r="C101" s="51" t="s">
        <v>18</v>
      </c>
      <c r="D101" s="16">
        <v>100</v>
      </c>
      <c r="E101" s="16">
        <v>92</v>
      </c>
      <c r="F101" s="16"/>
    </row>
    <row r="102" spans="1:6">
      <c r="A102" s="15">
        <v>42965.794479167002</v>
      </c>
      <c r="B102" s="43" t="s">
        <v>607</v>
      </c>
      <c r="C102" s="51" t="s">
        <v>18</v>
      </c>
      <c r="D102" s="16">
        <v>100</v>
      </c>
      <c r="E102" s="16">
        <v>92</v>
      </c>
      <c r="F102" s="16"/>
    </row>
    <row r="103" spans="1:6">
      <c r="A103" s="15">
        <v>42965.875381944003</v>
      </c>
      <c r="B103" s="43" t="s">
        <v>608</v>
      </c>
      <c r="C103" s="51" t="s">
        <v>15</v>
      </c>
      <c r="D103" s="16">
        <v>100</v>
      </c>
      <c r="E103" s="16">
        <v>92</v>
      </c>
      <c r="F103" s="16"/>
    </row>
    <row r="104" spans="1:6">
      <c r="A104" s="15">
        <v>42965.929502314997</v>
      </c>
      <c r="B104" s="43" t="s">
        <v>379</v>
      </c>
      <c r="C104" s="51" t="s">
        <v>17</v>
      </c>
      <c r="D104" s="16">
        <v>40</v>
      </c>
      <c r="E104" s="16">
        <v>36.799999999999997</v>
      </c>
      <c r="F104" s="16"/>
    </row>
    <row r="105" spans="1:6">
      <c r="A105" s="15">
        <v>42965.964039352002</v>
      </c>
      <c r="B105" s="43" t="s">
        <v>543</v>
      </c>
      <c r="C105" s="51" t="s">
        <v>15</v>
      </c>
      <c r="D105" s="16">
        <v>200</v>
      </c>
      <c r="E105" s="16">
        <v>184</v>
      </c>
      <c r="F105" s="16"/>
    </row>
    <row r="106" spans="1:6">
      <c r="A106" s="15">
        <v>42966.037893519002</v>
      </c>
      <c r="B106" s="43" t="s">
        <v>609</v>
      </c>
      <c r="C106" s="51" t="s">
        <v>16</v>
      </c>
      <c r="D106" s="16">
        <v>100</v>
      </c>
      <c r="E106" s="16">
        <v>92</v>
      </c>
      <c r="F106" s="16"/>
    </row>
    <row r="107" spans="1:6">
      <c r="A107" s="15">
        <v>42966.347326388997</v>
      </c>
      <c r="B107" s="43" t="s">
        <v>610</v>
      </c>
      <c r="C107" s="51" t="s">
        <v>17</v>
      </c>
      <c r="D107" s="16">
        <v>200</v>
      </c>
      <c r="E107" s="16">
        <v>184</v>
      </c>
      <c r="F107" s="16"/>
    </row>
    <row r="108" spans="1:6">
      <c r="A108" s="15">
        <v>42966.751921296003</v>
      </c>
      <c r="B108" s="43" t="s">
        <v>611</v>
      </c>
      <c r="C108" s="51" t="s">
        <v>18</v>
      </c>
      <c r="D108" s="16">
        <v>100</v>
      </c>
      <c r="E108" s="16">
        <v>92</v>
      </c>
      <c r="F108" s="16"/>
    </row>
    <row r="109" spans="1:6">
      <c r="A109" s="15">
        <v>42966.904664351998</v>
      </c>
      <c r="B109" s="43" t="s">
        <v>612</v>
      </c>
      <c r="C109" s="51" t="s">
        <v>16</v>
      </c>
      <c r="D109" s="16">
        <v>100</v>
      </c>
      <c r="E109" s="16">
        <v>92</v>
      </c>
      <c r="F109" s="16"/>
    </row>
    <row r="110" spans="1:6">
      <c r="A110" s="15">
        <v>42966.964155093003</v>
      </c>
      <c r="B110" s="43" t="s">
        <v>613</v>
      </c>
      <c r="C110" s="51" t="s">
        <v>16</v>
      </c>
      <c r="D110" s="16">
        <v>100</v>
      </c>
      <c r="E110" s="16">
        <v>92</v>
      </c>
      <c r="F110" s="16"/>
    </row>
    <row r="111" spans="1:6">
      <c r="A111" s="15">
        <v>42967.594282407001</v>
      </c>
      <c r="B111" s="43" t="s">
        <v>136</v>
      </c>
      <c r="C111" s="51" t="s">
        <v>18</v>
      </c>
      <c r="D111" s="16">
        <v>100</v>
      </c>
      <c r="E111" s="16">
        <v>92</v>
      </c>
      <c r="F111" s="16"/>
    </row>
    <row r="112" spans="1:6">
      <c r="A112" s="15">
        <v>42967.643333332999</v>
      </c>
      <c r="B112" s="43" t="s">
        <v>614</v>
      </c>
      <c r="C112" s="51" t="s">
        <v>15</v>
      </c>
      <c r="D112" s="16">
        <v>500</v>
      </c>
      <c r="E112" s="16">
        <v>460</v>
      </c>
      <c r="F112" s="16"/>
    </row>
    <row r="113" spans="1:6">
      <c r="A113" s="15">
        <v>42967.960949073997</v>
      </c>
      <c r="B113" s="43" t="s">
        <v>615</v>
      </c>
      <c r="C113" s="51" t="s">
        <v>18</v>
      </c>
      <c r="D113" s="16">
        <v>150</v>
      </c>
      <c r="E113" s="16">
        <v>138</v>
      </c>
      <c r="F113" s="16"/>
    </row>
    <row r="114" spans="1:6">
      <c r="A114" s="15">
        <v>42968.403541667001</v>
      </c>
      <c r="B114" s="43" t="s">
        <v>616</v>
      </c>
      <c r="C114" s="51" t="s">
        <v>18</v>
      </c>
      <c r="D114" s="16">
        <v>1000</v>
      </c>
      <c r="E114" s="16">
        <v>920</v>
      </c>
      <c r="F114" s="16"/>
    </row>
    <row r="115" spans="1:6">
      <c r="A115" s="15">
        <v>42968.511041667</v>
      </c>
      <c r="B115" s="43" t="s">
        <v>617</v>
      </c>
      <c r="C115" s="51" t="s">
        <v>16</v>
      </c>
      <c r="D115" s="16">
        <v>100</v>
      </c>
      <c r="E115" s="16">
        <v>92</v>
      </c>
      <c r="F115" s="16"/>
    </row>
    <row r="116" spans="1:6">
      <c r="A116" s="15">
        <v>42968.704872684997</v>
      </c>
      <c r="B116" s="43" t="s">
        <v>567</v>
      </c>
      <c r="C116" s="51" t="s">
        <v>16</v>
      </c>
      <c r="D116" s="16">
        <v>200</v>
      </c>
      <c r="E116" s="16">
        <v>184</v>
      </c>
      <c r="F116" s="16"/>
    </row>
    <row r="117" spans="1:6">
      <c r="A117" s="15">
        <v>42969.009699073998</v>
      </c>
      <c r="B117" s="43" t="s">
        <v>618</v>
      </c>
      <c r="C117" s="51" t="s">
        <v>15</v>
      </c>
      <c r="D117" s="16">
        <v>100</v>
      </c>
      <c r="E117" s="16">
        <v>92</v>
      </c>
      <c r="F117" s="16"/>
    </row>
    <row r="118" spans="1:6">
      <c r="A118" s="15">
        <v>42969.011226852002</v>
      </c>
      <c r="B118" s="43" t="s">
        <v>619</v>
      </c>
      <c r="C118" s="51" t="s">
        <v>15</v>
      </c>
      <c r="D118" s="16">
        <v>100</v>
      </c>
      <c r="E118" s="16">
        <v>92</v>
      </c>
      <c r="F118" s="16"/>
    </row>
    <row r="119" spans="1:6">
      <c r="A119" s="15">
        <v>42969.662905092999</v>
      </c>
      <c r="B119" s="43" t="s">
        <v>19</v>
      </c>
      <c r="C119" s="51" t="s">
        <v>17</v>
      </c>
      <c r="D119" s="16">
        <v>350</v>
      </c>
      <c r="E119" s="16">
        <v>322</v>
      </c>
      <c r="F119" s="16"/>
    </row>
    <row r="120" spans="1:6">
      <c r="A120" s="15">
        <v>42969.804745369998</v>
      </c>
      <c r="B120" s="43" t="s">
        <v>19</v>
      </c>
      <c r="C120" s="51" t="s">
        <v>17</v>
      </c>
      <c r="D120" s="16">
        <v>300</v>
      </c>
      <c r="E120" s="16">
        <v>276</v>
      </c>
      <c r="F120" s="16"/>
    </row>
    <row r="121" spans="1:6">
      <c r="A121" s="15">
        <v>42970.401423611002</v>
      </c>
      <c r="B121" s="43" t="s">
        <v>620</v>
      </c>
      <c r="C121" s="51" t="s">
        <v>16</v>
      </c>
      <c r="D121" s="16">
        <v>1000</v>
      </c>
      <c r="E121" s="16">
        <v>920</v>
      </c>
      <c r="F121" s="16"/>
    </row>
    <row r="122" spans="1:6">
      <c r="A122" s="15">
        <v>42970.870532407003</v>
      </c>
      <c r="B122" s="43" t="s">
        <v>621</v>
      </c>
      <c r="C122" s="51" t="s">
        <v>16</v>
      </c>
      <c r="D122" s="16">
        <v>100</v>
      </c>
      <c r="E122" s="16">
        <v>92</v>
      </c>
      <c r="F122" s="16"/>
    </row>
    <row r="123" spans="1:6">
      <c r="A123" s="15">
        <v>42970.882662037002</v>
      </c>
      <c r="B123" s="43" t="s">
        <v>540</v>
      </c>
      <c r="C123" s="51" t="s">
        <v>15</v>
      </c>
      <c r="D123" s="16">
        <v>500</v>
      </c>
      <c r="E123" s="16">
        <v>460</v>
      </c>
      <c r="F123" s="16"/>
    </row>
    <row r="124" spans="1:6">
      <c r="A124" s="15">
        <v>42971.316921295998</v>
      </c>
      <c r="B124" s="43" t="s">
        <v>335</v>
      </c>
      <c r="C124" s="51" t="s">
        <v>16</v>
      </c>
      <c r="D124" s="16">
        <v>50</v>
      </c>
      <c r="E124" s="16">
        <v>46</v>
      </c>
      <c r="F124" s="16"/>
    </row>
    <row r="125" spans="1:6">
      <c r="A125" s="15">
        <v>42972.582418981001</v>
      </c>
      <c r="B125" s="43" t="s">
        <v>622</v>
      </c>
      <c r="C125" s="51" t="s">
        <v>15</v>
      </c>
      <c r="D125" s="16">
        <v>80</v>
      </c>
      <c r="E125" s="16">
        <v>73.599999999999994</v>
      </c>
      <c r="F125" s="16"/>
    </row>
    <row r="126" spans="1:6">
      <c r="A126" s="15">
        <v>42972.652719906997</v>
      </c>
      <c r="B126" s="43" t="s">
        <v>623</v>
      </c>
      <c r="C126" s="51" t="s">
        <v>15</v>
      </c>
      <c r="D126" s="16">
        <v>100</v>
      </c>
      <c r="E126" s="16">
        <v>92</v>
      </c>
      <c r="F126" s="16"/>
    </row>
    <row r="127" spans="1:6">
      <c r="A127" s="15">
        <v>42972.791921295997</v>
      </c>
      <c r="B127" s="43" t="s">
        <v>623</v>
      </c>
      <c r="C127" s="51" t="s">
        <v>15</v>
      </c>
      <c r="D127" s="16">
        <v>100</v>
      </c>
      <c r="E127" s="16">
        <v>92</v>
      </c>
      <c r="F127" s="16"/>
    </row>
    <row r="128" spans="1:6">
      <c r="A128" s="15">
        <v>42972.915706018997</v>
      </c>
      <c r="B128" s="43" t="s">
        <v>624</v>
      </c>
      <c r="C128" s="51" t="s">
        <v>15</v>
      </c>
      <c r="D128" s="16">
        <v>50</v>
      </c>
      <c r="E128" s="16">
        <v>46</v>
      </c>
      <c r="F128" s="16"/>
    </row>
    <row r="129" spans="1:6">
      <c r="A129" s="15">
        <v>42973.411053240998</v>
      </c>
      <c r="B129" s="43" t="s">
        <v>578</v>
      </c>
      <c r="C129" s="51" t="s">
        <v>15</v>
      </c>
      <c r="D129" s="16">
        <v>100</v>
      </c>
      <c r="E129" s="16">
        <v>92</v>
      </c>
      <c r="F129" s="16"/>
    </row>
    <row r="130" spans="1:6">
      <c r="A130" s="15">
        <v>42973.411898147999</v>
      </c>
      <c r="B130" s="43" t="s">
        <v>578</v>
      </c>
      <c r="C130" s="51" t="s">
        <v>15</v>
      </c>
      <c r="D130" s="16">
        <v>100</v>
      </c>
      <c r="E130" s="16">
        <v>92</v>
      </c>
      <c r="F130" s="16"/>
    </row>
    <row r="131" spans="1:6">
      <c r="A131" s="15">
        <v>42973.412847222004</v>
      </c>
      <c r="B131" s="43" t="s">
        <v>578</v>
      </c>
      <c r="C131" s="51" t="s">
        <v>15</v>
      </c>
      <c r="D131" s="16">
        <v>100</v>
      </c>
      <c r="E131" s="16">
        <v>92</v>
      </c>
      <c r="F131" s="16"/>
    </row>
    <row r="132" spans="1:6">
      <c r="A132" s="15">
        <v>42973.929849537002</v>
      </c>
      <c r="B132" s="43" t="s">
        <v>316</v>
      </c>
      <c r="C132" s="51" t="s">
        <v>15</v>
      </c>
      <c r="D132" s="16">
        <v>500</v>
      </c>
      <c r="E132" s="16">
        <v>460</v>
      </c>
      <c r="F132" s="16"/>
    </row>
    <row r="133" spans="1:6">
      <c r="A133" s="15">
        <v>42973.957037036998</v>
      </c>
      <c r="B133" s="43" t="s">
        <v>625</v>
      </c>
      <c r="C133" s="51" t="s">
        <v>16</v>
      </c>
      <c r="D133" s="16">
        <v>100</v>
      </c>
      <c r="E133" s="16">
        <v>92</v>
      </c>
      <c r="F133" s="16"/>
    </row>
    <row r="134" spans="1:6">
      <c r="A134" s="15">
        <v>42974.473391204003</v>
      </c>
      <c r="B134" s="43" t="s">
        <v>387</v>
      </c>
      <c r="C134" s="51" t="s">
        <v>15</v>
      </c>
      <c r="D134" s="16">
        <v>300</v>
      </c>
      <c r="E134" s="16">
        <v>276</v>
      </c>
      <c r="F134" s="16"/>
    </row>
    <row r="135" spans="1:6">
      <c r="A135" s="15">
        <v>42974.478171296003</v>
      </c>
      <c r="B135" s="43" t="s">
        <v>387</v>
      </c>
      <c r="C135" s="51" t="s">
        <v>15</v>
      </c>
      <c r="D135" s="16">
        <v>300</v>
      </c>
      <c r="E135" s="16">
        <v>276</v>
      </c>
      <c r="F135" s="16"/>
    </row>
    <row r="136" spans="1:6">
      <c r="A136" s="15">
        <v>42974.480092593003</v>
      </c>
      <c r="B136" s="43" t="s">
        <v>387</v>
      </c>
      <c r="C136" s="51" t="s">
        <v>15</v>
      </c>
      <c r="D136" s="16">
        <v>300</v>
      </c>
      <c r="E136" s="16">
        <v>276</v>
      </c>
      <c r="F136" s="16"/>
    </row>
    <row r="137" spans="1:6">
      <c r="A137" s="15">
        <v>42974.482407406998</v>
      </c>
      <c r="B137" s="43" t="s">
        <v>387</v>
      </c>
      <c r="C137" s="51" t="s">
        <v>15</v>
      </c>
      <c r="D137" s="16">
        <v>300</v>
      </c>
      <c r="E137" s="16">
        <v>276</v>
      </c>
      <c r="F137" s="16"/>
    </row>
    <row r="138" spans="1:6">
      <c r="A138" s="15">
        <v>42974.933090277998</v>
      </c>
      <c r="B138" s="43" t="s">
        <v>626</v>
      </c>
      <c r="C138" s="51" t="s">
        <v>18</v>
      </c>
      <c r="D138" s="16">
        <v>80</v>
      </c>
      <c r="E138" s="16">
        <v>73.599999999999994</v>
      </c>
      <c r="F138" s="16"/>
    </row>
    <row r="139" spans="1:6">
      <c r="A139" s="15">
        <v>42975.310682869997</v>
      </c>
      <c r="B139" s="43" t="s">
        <v>627</v>
      </c>
      <c r="C139" s="51" t="s">
        <v>16</v>
      </c>
      <c r="D139" s="16">
        <v>100</v>
      </c>
      <c r="E139" s="16">
        <v>92</v>
      </c>
      <c r="F139" s="16"/>
    </row>
    <row r="140" spans="1:6">
      <c r="A140" s="15">
        <v>42975.908217593002</v>
      </c>
      <c r="B140" s="43" t="s">
        <v>628</v>
      </c>
      <c r="C140" s="51" t="s">
        <v>16</v>
      </c>
      <c r="D140" s="16">
        <v>100</v>
      </c>
      <c r="E140" s="16">
        <v>92</v>
      </c>
      <c r="F140" s="16"/>
    </row>
    <row r="141" spans="1:6">
      <c r="A141" s="15">
        <v>42976.514548610998</v>
      </c>
      <c r="B141" s="43" t="s">
        <v>629</v>
      </c>
      <c r="C141" s="51" t="s">
        <v>16</v>
      </c>
      <c r="D141" s="16">
        <v>50</v>
      </c>
      <c r="E141" s="16">
        <v>46</v>
      </c>
      <c r="F141" s="16"/>
    </row>
    <row r="142" spans="1:6">
      <c r="A142" s="15">
        <v>42976.554375</v>
      </c>
      <c r="B142" s="43" t="s">
        <v>107</v>
      </c>
      <c r="C142" s="51" t="s">
        <v>18</v>
      </c>
      <c r="D142" s="16">
        <v>500</v>
      </c>
      <c r="E142" s="16">
        <v>460</v>
      </c>
      <c r="F142" s="16"/>
    </row>
    <row r="143" spans="1:6">
      <c r="A143" s="15">
        <v>42976.673738425998</v>
      </c>
      <c r="B143" s="43" t="s">
        <v>630</v>
      </c>
      <c r="C143" s="51" t="s">
        <v>17</v>
      </c>
      <c r="D143" s="16">
        <v>100</v>
      </c>
      <c r="E143" s="16">
        <v>92</v>
      </c>
      <c r="F143" s="16"/>
    </row>
    <row r="144" spans="1:6">
      <c r="A144" s="15">
        <v>42976.685370370004</v>
      </c>
      <c r="B144" s="43" t="s">
        <v>631</v>
      </c>
      <c r="C144" s="51" t="s">
        <v>16</v>
      </c>
      <c r="D144" s="16">
        <v>255</v>
      </c>
      <c r="E144" s="16">
        <v>234.6</v>
      </c>
      <c r="F144" s="16"/>
    </row>
    <row r="145" spans="1:6">
      <c r="A145" s="15">
        <v>42976.706423611002</v>
      </c>
      <c r="B145" s="43" t="s">
        <v>632</v>
      </c>
      <c r="C145" s="51" t="s">
        <v>16</v>
      </c>
      <c r="D145" s="16">
        <v>50</v>
      </c>
      <c r="E145" s="16">
        <v>46</v>
      </c>
      <c r="F145" s="16"/>
    </row>
    <row r="146" spans="1:6">
      <c r="A146" s="15">
        <v>42976.753969906997</v>
      </c>
      <c r="B146" s="43" t="s">
        <v>633</v>
      </c>
      <c r="C146" s="51" t="s">
        <v>16</v>
      </c>
      <c r="D146" s="16">
        <v>50</v>
      </c>
      <c r="E146" s="16">
        <v>46</v>
      </c>
      <c r="F146" s="16"/>
    </row>
    <row r="147" spans="1:6">
      <c r="A147" s="15">
        <v>42976.824907406997</v>
      </c>
      <c r="B147" s="43" t="s">
        <v>634</v>
      </c>
      <c r="C147" s="51" t="s">
        <v>18</v>
      </c>
      <c r="D147" s="16">
        <v>200</v>
      </c>
      <c r="E147" s="16">
        <v>184</v>
      </c>
      <c r="F147" s="16"/>
    </row>
    <row r="148" spans="1:6">
      <c r="A148" s="15">
        <v>42976.870300925999</v>
      </c>
      <c r="B148" s="43" t="s">
        <v>635</v>
      </c>
      <c r="C148" s="51" t="s">
        <v>16</v>
      </c>
      <c r="D148" s="16">
        <v>300</v>
      </c>
      <c r="E148" s="16">
        <v>276</v>
      </c>
      <c r="F148" s="16"/>
    </row>
    <row r="149" spans="1:6">
      <c r="A149" s="15">
        <v>42977.322731480999</v>
      </c>
      <c r="B149" s="43" t="s">
        <v>636</v>
      </c>
      <c r="C149" s="51" t="s">
        <v>16</v>
      </c>
      <c r="D149" s="16">
        <v>100</v>
      </c>
      <c r="E149" s="16">
        <v>92</v>
      </c>
      <c r="F149" s="16"/>
    </row>
    <row r="150" spans="1:6">
      <c r="A150" s="15">
        <v>42977.382997685003</v>
      </c>
      <c r="B150" s="43" t="s">
        <v>637</v>
      </c>
      <c r="C150" s="51" t="s">
        <v>16</v>
      </c>
      <c r="D150" s="16">
        <v>50</v>
      </c>
      <c r="E150" s="16">
        <v>46</v>
      </c>
      <c r="F150" s="16"/>
    </row>
    <row r="151" spans="1:6">
      <c r="A151" s="15">
        <v>42977.483645833003</v>
      </c>
      <c r="B151" s="43" t="s">
        <v>638</v>
      </c>
      <c r="C151" s="51" t="s">
        <v>16</v>
      </c>
      <c r="D151" s="16">
        <v>200</v>
      </c>
      <c r="E151" s="16">
        <v>184</v>
      </c>
      <c r="F151" s="16"/>
    </row>
    <row r="152" spans="1:6">
      <c r="A152" s="15">
        <v>42977.538506944002</v>
      </c>
      <c r="B152" s="43" t="s">
        <v>629</v>
      </c>
      <c r="C152" s="51" t="s">
        <v>16</v>
      </c>
      <c r="D152" s="16">
        <v>50</v>
      </c>
      <c r="E152" s="16">
        <v>46</v>
      </c>
      <c r="F152" s="16"/>
    </row>
    <row r="153" spans="1:6">
      <c r="A153" s="15">
        <v>42977.667326388997</v>
      </c>
      <c r="B153" s="43" t="s">
        <v>639</v>
      </c>
      <c r="C153" s="51" t="s">
        <v>15</v>
      </c>
      <c r="D153" s="16">
        <v>125</v>
      </c>
      <c r="E153" s="16">
        <v>115</v>
      </c>
      <c r="F153" s="16"/>
    </row>
    <row r="154" spans="1:6">
      <c r="A154" s="15">
        <v>42977.683136574</v>
      </c>
      <c r="B154" s="43" t="s">
        <v>640</v>
      </c>
      <c r="C154" s="51" t="s">
        <v>15</v>
      </c>
      <c r="D154" s="16">
        <v>400</v>
      </c>
      <c r="E154" s="16">
        <v>368</v>
      </c>
      <c r="F154" s="16"/>
    </row>
    <row r="155" spans="1:6">
      <c r="A155" s="15">
        <v>42977.695497685003</v>
      </c>
      <c r="B155" s="43" t="s">
        <v>641</v>
      </c>
      <c r="C155" s="51" t="s">
        <v>17</v>
      </c>
      <c r="D155" s="16">
        <v>100</v>
      </c>
      <c r="E155" s="16">
        <v>92</v>
      </c>
      <c r="F155" s="16"/>
    </row>
    <row r="156" spans="1:6">
      <c r="A156" s="15">
        <v>42977.703263889001</v>
      </c>
      <c r="B156" s="43" t="s">
        <v>540</v>
      </c>
      <c r="C156" s="51" t="s">
        <v>15</v>
      </c>
      <c r="D156" s="16">
        <v>500</v>
      </c>
      <c r="E156" s="16">
        <v>460</v>
      </c>
      <c r="F156" s="16"/>
    </row>
    <row r="157" spans="1:6">
      <c r="A157" s="15">
        <v>42977.844398148001</v>
      </c>
      <c r="B157" s="43" t="s">
        <v>642</v>
      </c>
      <c r="C157" s="51" t="s">
        <v>17</v>
      </c>
      <c r="D157" s="16">
        <v>500</v>
      </c>
      <c r="E157" s="16">
        <v>460</v>
      </c>
      <c r="F157" s="16"/>
    </row>
    <row r="158" spans="1:6">
      <c r="A158" s="15">
        <v>42977.962939814999</v>
      </c>
      <c r="B158" s="43" t="s">
        <v>643</v>
      </c>
      <c r="C158" s="51" t="s">
        <v>16</v>
      </c>
      <c r="D158" s="16">
        <v>500</v>
      </c>
      <c r="E158" s="16">
        <v>460</v>
      </c>
      <c r="F158" s="16"/>
    </row>
    <row r="159" spans="1:6">
      <c r="A159" s="15">
        <v>42978.599328703996</v>
      </c>
      <c r="B159" s="43" t="s">
        <v>316</v>
      </c>
      <c r="C159" s="51" t="s">
        <v>15</v>
      </c>
      <c r="D159" s="16">
        <v>500</v>
      </c>
      <c r="E159" s="16">
        <v>460</v>
      </c>
      <c r="F159" s="16"/>
    </row>
    <row r="160" spans="1:6">
      <c r="A160" s="15">
        <v>42978.772951389001</v>
      </c>
      <c r="B160" s="43" t="s">
        <v>644</v>
      </c>
      <c r="C160" s="51" t="s">
        <v>18</v>
      </c>
      <c r="D160" s="16">
        <v>1000</v>
      </c>
      <c r="E160" s="16">
        <v>920</v>
      </c>
      <c r="F160" s="16"/>
    </row>
    <row r="161" spans="1:6">
      <c r="A161" s="15">
        <v>42978.833298611004</v>
      </c>
      <c r="B161" s="43" t="s">
        <v>645</v>
      </c>
      <c r="C161" s="51" t="s">
        <v>17</v>
      </c>
      <c r="D161" s="16">
        <v>50</v>
      </c>
      <c r="E161" s="16">
        <v>46</v>
      </c>
      <c r="F161" s="16"/>
    </row>
    <row r="162" spans="1:6">
      <c r="A162" s="15">
        <v>42978.844074073997</v>
      </c>
      <c r="B162" s="43" t="s">
        <v>646</v>
      </c>
      <c r="C162" s="51" t="s">
        <v>18</v>
      </c>
      <c r="D162" s="16">
        <v>100</v>
      </c>
      <c r="E162" s="16">
        <v>92</v>
      </c>
      <c r="F162" s="16"/>
    </row>
    <row r="163" spans="1:6">
      <c r="A163" s="15">
        <v>42978.851342593</v>
      </c>
      <c r="B163" s="43" t="s">
        <v>645</v>
      </c>
      <c r="C163" s="51" t="s">
        <v>17</v>
      </c>
      <c r="D163" s="16">
        <v>500</v>
      </c>
      <c r="E163" s="16">
        <v>460</v>
      </c>
      <c r="F163" s="16"/>
    </row>
    <row r="164" spans="1:6">
      <c r="A164" s="15">
        <v>42978.863067129998</v>
      </c>
      <c r="B164" s="43" t="s">
        <v>647</v>
      </c>
      <c r="C164" s="51" t="s">
        <v>16</v>
      </c>
      <c r="D164" s="16">
        <v>100</v>
      </c>
      <c r="E164" s="16">
        <v>92</v>
      </c>
      <c r="F164" s="16"/>
    </row>
    <row r="165" spans="1:6">
      <c r="A165" s="15">
        <v>42978.864224536999</v>
      </c>
      <c r="B165" s="43" t="s">
        <v>648</v>
      </c>
      <c r="C165" s="51" t="s">
        <v>16</v>
      </c>
      <c r="D165" s="16">
        <v>100</v>
      </c>
      <c r="E165" s="16">
        <v>92</v>
      </c>
      <c r="F165" s="16"/>
    </row>
    <row r="166" spans="1:6">
      <c r="A166" s="15">
        <v>42978.869895832999</v>
      </c>
      <c r="B166" s="43" t="s">
        <v>649</v>
      </c>
      <c r="C166" s="51" t="s">
        <v>16</v>
      </c>
      <c r="D166" s="16">
        <v>50</v>
      </c>
      <c r="E166" s="16">
        <v>46</v>
      </c>
      <c r="F166" s="16"/>
    </row>
    <row r="167" spans="1:6">
      <c r="A167" s="15">
        <v>42978.875902778003</v>
      </c>
      <c r="B167" s="43" t="s">
        <v>650</v>
      </c>
      <c r="C167" s="51" t="s">
        <v>16</v>
      </c>
      <c r="D167" s="16">
        <v>50</v>
      </c>
      <c r="E167" s="16">
        <v>46</v>
      </c>
      <c r="F167" s="16"/>
    </row>
    <row r="168" spans="1:6">
      <c r="A168" s="15">
        <v>42978.876342593001</v>
      </c>
      <c r="B168" s="43" t="s">
        <v>651</v>
      </c>
      <c r="C168" s="51" t="s">
        <v>16</v>
      </c>
      <c r="D168" s="16">
        <v>100</v>
      </c>
      <c r="E168" s="16">
        <v>92</v>
      </c>
      <c r="F168" s="16"/>
    </row>
    <row r="169" spans="1:6">
      <c r="A169" s="15">
        <v>42978.880590278</v>
      </c>
      <c r="B169" s="43" t="s">
        <v>652</v>
      </c>
      <c r="C169" s="51" t="s">
        <v>18</v>
      </c>
      <c r="D169" s="16">
        <v>200</v>
      </c>
      <c r="E169" s="16">
        <v>184</v>
      </c>
      <c r="F169" s="16"/>
    </row>
    <row r="170" spans="1:6">
      <c r="A170" s="15">
        <v>42978.883229166997</v>
      </c>
      <c r="B170" s="43" t="s">
        <v>653</v>
      </c>
      <c r="C170" s="51" t="s">
        <v>16</v>
      </c>
      <c r="D170" s="16">
        <v>50</v>
      </c>
      <c r="E170" s="16">
        <v>46</v>
      </c>
      <c r="F170" s="16"/>
    </row>
    <row r="171" spans="1:6">
      <c r="A171" s="15">
        <v>42978.887418981001</v>
      </c>
      <c r="B171" s="43" t="s">
        <v>654</v>
      </c>
      <c r="C171" s="51" t="s">
        <v>18</v>
      </c>
      <c r="D171" s="16">
        <v>200</v>
      </c>
      <c r="E171" s="16">
        <v>184</v>
      </c>
      <c r="F171" s="16"/>
    </row>
    <row r="172" spans="1:6">
      <c r="A172" s="15">
        <v>42978.890694444002</v>
      </c>
      <c r="B172" s="43" t="s">
        <v>655</v>
      </c>
      <c r="C172" s="51" t="s">
        <v>15</v>
      </c>
      <c r="D172" s="16">
        <v>300</v>
      </c>
      <c r="E172" s="16">
        <v>276</v>
      </c>
      <c r="F172" s="16"/>
    </row>
    <row r="173" spans="1:6">
      <c r="A173" s="15">
        <v>42978.897106481003</v>
      </c>
      <c r="B173" s="43" t="s">
        <v>656</v>
      </c>
      <c r="C173" s="51" t="s">
        <v>16</v>
      </c>
      <c r="D173" s="16">
        <v>90</v>
      </c>
      <c r="E173" s="16">
        <v>82.8</v>
      </c>
      <c r="F173" s="16"/>
    </row>
    <row r="174" spans="1:6">
      <c r="A174" s="15">
        <v>42978.904571758998</v>
      </c>
      <c r="B174" s="43" t="s">
        <v>657</v>
      </c>
      <c r="C174" s="51" t="s">
        <v>15</v>
      </c>
      <c r="D174" s="16">
        <v>190</v>
      </c>
      <c r="E174" s="16">
        <v>174.8</v>
      </c>
      <c r="F174" s="16"/>
    </row>
    <row r="175" spans="1:6">
      <c r="A175" s="15">
        <v>42978.935868056004</v>
      </c>
      <c r="B175" s="43" t="s">
        <v>658</v>
      </c>
      <c r="C175" s="51" t="s">
        <v>18</v>
      </c>
      <c r="D175" s="16">
        <v>50</v>
      </c>
      <c r="E175" s="16">
        <v>46</v>
      </c>
      <c r="F175" s="16"/>
    </row>
    <row r="176" spans="1:6">
      <c r="A176" s="15">
        <v>42978.937905093</v>
      </c>
      <c r="B176" s="43" t="s">
        <v>659</v>
      </c>
      <c r="C176" s="51" t="s">
        <v>15</v>
      </c>
      <c r="D176" s="16">
        <v>50</v>
      </c>
      <c r="E176" s="16">
        <v>46</v>
      </c>
      <c r="F176" s="16"/>
    </row>
    <row r="177" spans="1:6">
      <c r="A177" s="15">
        <v>42978.941886574001</v>
      </c>
      <c r="B177" s="43" t="s">
        <v>660</v>
      </c>
      <c r="C177" s="51" t="s">
        <v>16</v>
      </c>
      <c r="D177" s="16">
        <v>500</v>
      </c>
      <c r="E177" s="16">
        <v>460</v>
      </c>
      <c r="F177" s="16"/>
    </row>
    <row r="178" spans="1:6">
      <c r="A178" s="15">
        <v>42978.981331019</v>
      </c>
      <c r="B178" s="43" t="s">
        <v>661</v>
      </c>
      <c r="C178" s="51" t="s">
        <v>16</v>
      </c>
      <c r="D178" s="16">
        <v>100</v>
      </c>
      <c r="E178" s="16">
        <v>92</v>
      </c>
      <c r="F178" s="16"/>
    </row>
    <row r="179" spans="1:6">
      <c r="A179" s="15">
        <v>42978.991099537001</v>
      </c>
      <c r="B179" s="43" t="s">
        <v>662</v>
      </c>
      <c r="C179" s="51" t="s">
        <v>15</v>
      </c>
      <c r="D179" s="16">
        <v>100</v>
      </c>
      <c r="E179" s="16">
        <v>92</v>
      </c>
      <c r="F179" s="16"/>
    </row>
    <row r="180" spans="1:6">
      <c r="A180" s="15">
        <v>42978.997187499997</v>
      </c>
      <c r="B180" s="43" t="s">
        <v>663</v>
      </c>
      <c r="C180" s="51" t="s">
        <v>18</v>
      </c>
      <c r="D180" s="16">
        <v>100</v>
      </c>
      <c r="E180" s="16">
        <v>92</v>
      </c>
      <c r="F180" s="16"/>
    </row>
    <row r="181" spans="1:6">
      <c r="A181" s="15">
        <v>42978.997233795999</v>
      </c>
      <c r="B181" s="43" t="s">
        <v>664</v>
      </c>
      <c r="C181" s="51" t="s">
        <v>16</v>
      </c>
      <c r="D181" s="16">
        <v>300</v>
      </c>
      <c r="E181" s="16">
        <v>276</v>
      </c>
      <c r="F181" s="16"/>
    </row>
    <row r="182" spans="1:6">
      <c r="F182" s="16"/>
    </row>
    <row r="183" spans="1:6">
      <c r="F183" s="16"/>
    </row>
    <row r="184" spans="1:6">
      <c r="F184" s="16"/>
    </row>
    <row r="185" spans="1:6">
      <c r="F185" s="16"/>
    </row>
    <row r="186" spans="1:6">
      <c r="F186" s="16"/>
    </row>
    <row r="187" spans="1:6">
      <c r="F187" s="16"/>
    </row>
    <row r="188" spans="1:6">
      <c r="F188" s="16"/>
    </row>
    <row r="189" spans="1:6">
      <c r="F189" s="16"/>
    </row>
    <row r="190" spans="1:6">
      <c r="F190" s="16"/>
    </row>
    <row r="191" spans="1:6">
      <c r="F191" s="16"/>
    </row>
    <row r="192" spans="1:6">
      <c r="F192" s="16"/>
    </row>
    <row r="193" spans="6:6" customFormat="1">
      <c r="F193" s="16"/>
    </row>
    <row r="194" spans="6:6" customFormat="1">
      <c r="F194" s="16"/>
    </row>
    <row r="195" spans="6:6" customFormat="1">
      <c r="F195" s="16"/>
    </row>
    <row r="196" spans="6:6" customFormat="1">
      <c r="F196" s="16"/>
    </row>
    <row r="197" spans="6:6" customFormat="1">
      <c r="F197" s="16"/>
    </row>
    <row r="198" spans="6:6" customFormat="1">
      <c r="F198" s="16"/>
    </row>
    <row r="199" spans="6:6" customFormat="1">
      <c r="F199" s="16"/>
    </row>
    <row r="200" spans="6:6" customFormat="1">
      <c r="F200" s="16"/>
    </row>
    <row r="201" spans="6:6" customFormat="1">
      <c r="F201" s="16"/>
    </row>
    <row r="202" spans="6:6" customFormat="1">
      <c r="F202" s="16"/>
    </row>
    <row r="203" spans="6:6" customFormat="1">
      <c r="F203" s="16"/>
    </row>
    <row r="204" spans="6:6" customFormat="1">
      <c r="F204" s="16"/>
    </row>
    <row r="205" spans="6:6" customFormat="1">
      <c r="F205" s="16"/>
    </row>
    <row r="206" spans="6:6" customFormat="1">
      <c r="F206" s="16"/>
    </row>
    <row r="207" spans="6:6" customFormat="1">
      <c r="F207" s="16"/>
    </row>
    <row r="208" spans="6:6" customFormat="1">
      <c r="F208" s="16"/>
    </row>
    <row r="209" spans="6:6" customFormat="1">
      <c r="F209" s="16"/>
    </row>
    <row r="210" spans="6:6" customFormat="1">
      <c r="F210" s="16"/>
    </row>
    <row r="211" spans="6:6" customFormat="1">
      <c r="F211" s="16"/>
    </row>
    <row r="212" spans="6:6" customFormat="1">
      <c r="F212" s="16"/>
    </row>
    <row r="213" spans="6:6" customFormat="1">
      <c r="F213" s="16"/>
    </row>
    <row r="214" spans="6:6" customFormat="1">
      <c r="F214" s="16"/>
    </row>
    <row r="215" spans="6:6" customFormat="1">
      <c r="F215" s="16"/>
    </row>
    <row r="216" spans="6:6" customFormat="1">
      <c r="F216" s="16"/>
    </row>
    <row r="217" spans="6:6" customFormat="1">
      <c r="F217" s="16"/>
    </row>
    <row r="218" spans="6:6" customFormat="1">
      <c r="F218" s="16"/>
    </row>
    <row r="219" spans="6:6" customFormat="1">
      <c r="F219" s="16"/>
    </row>
    <row r="220" spans="6:6" customFormat="1">
      <c r="F220" s="16"/>
    </row>
    <row r="221" spans="6:6" customFormat="1">
      <c r="F221" s="16"/>
    </row>
    <row r="222" spans="6:6" customFormat="1">
      <c r="F222" s="16"/>
    </row>
    <row r="223" spans="6:6" customFormat="1">
      <c r="F223" s="16"/>
    </row>
    <row r="224" spans="6:6" customFormat="1">
      <c r="F224" s="16"/>
    </row>
    <row r="225" spans="6:6" customFormat="1">
      <c r="F225" s="16"/>
    </row>
  </sheetData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429"/>
  <sheetViews>
    <sheetView workbookViewId="0">
      <selection activeCell="E436" sqref="E436"/>
    </sheetView>
  </sheetViews>
  <sheetFormatPr defaultRowHeight="15"/>
  <cols>
    <col min="1" max="1" width="31.7109375" customWidth="1"/>
    <col min="2" max="2" width="66.7109375" customWidth="1"/>
    <col min="4" max="4" width="53.5703125" customWidth="1"/>
    <col min="5" max="5" width="72.28515625" customWidth="1"/>
    <col min="6" max="6" width="47.7109375" customWidth="1"/>
  </cols>
  <sheetData>
    <row r="1" spans="1:6">
      <c r="A1" s="14" t="s">
        <v>14</v>
      </c>
      <c r="B1" s="14" t="s">
        <v>395</v>
      </c>
      <c r="C1" s="14" t="s">
        <v>21</v>
      </c>
      <c r="D1" s="14" t="s">
        <v>20</v>
      </c>
      <c r="E1" s="14" t="s">
        <v>2</v>
      </c>
    </row>
    <row r="2" spans="1:6">
      <c r="A2" s="10">
        <v>42978.977777777778</v>
      </c>
      <c r="B2" s="11" t="s">
        <v>135</v>
      </c>
      <c r="C2">
        <v>500</v>
      </c>
      <c r="D2">
        <v>489.5</v>
      </c>
      <c r="E2" t="s">
        <v>121</v>
      </c>
      <c r="F2" s="10"/>
    </row>
    <row r="3" spans="1:6">
      <c r="A3" s="10">
        <v>42978.974999999999</v>
      </c>
      <c r="B3" s="11" t="s">
        <v>68</v>
      </c>
      <c r="C3">
        <v>1000</v>
      </c>
      <c r="D3">
        <v>979</v>
      </c>
      <c r="E3" t="s">
        <v>122</v>
      </c>
      <c r="F3" s="10"/>
    </row>
    <row r="4" spans="1:6">
      <c r="A4" s="10">
        <v>42978.97152777778</v>
      </c>
      <c r="B4" s="11" t="s">
        <v>136</v>
      </c>
      <c r="C4">
        <v>500</v>
      </c>
      <c r="D4">
        <v>489.5</v>
      </c>
      <c r="E4" t="s">
        <v>28</v>
      </c>
      <c r="F4" s="10"/>
    </row>
    <row r="5" spans="1:6">
      <c r="A5" s="10">
        <v>42978.96875</v>
      </c>
      <c r="B5" s="11" t="s">
        <v>137</v>
      </c>
      <c r="C5">
        <v>300</v>
      </c>
      <c r="D5">
        <v>293.7</v>
      </c>
      <c r="E5" t="s">
        <v>121</v>
      </c>
      <c r="F5" s="10"/>
    </row>
    <row r="6" spans="1:6">
      <c r="A6" s="10">
        <v>42978.96597222222</v>
      </c>
      <c r="B6" s="11" t="s">
        <v>136</v>
      </c>
      <c r="C6">
        <v>500</v>
      </c>
      <c r="D6">
        <v>489.5</v>
      </c>
      <c r="E6" t="s">
        <v>121</v>
      </c>
      <c r="F6" s="10"/>
    </row>
    <row r="7" spans="1:6">
      <c r="A7" s="10">
        <v>42978.963194444441</v>
      </c>
      <c r="B7" s="11" t="s">
        <v>138</v>
      </c>
      <c r="C7">
        <v>500</v>
      </c>
      <c r="D7">
        <v>489.5</v>
      </c>
      <c r="E7" t="s">
        <v>123</v>
      </c>
      <c r="F7" s="10"/>
    </row>
    <row r="8" spans="1:6">
      <c r="A8" s="10">
        <v>42978.963194444441</v>
      </c>
      <c r="B8" s="11" t="s">
        <v>139</v>
      </c>
      <c r="C8">
        <v>3000</v>
      </c>
      <c r="D8">
        <v>2937</v>
      </c>
      <c r="E8" t="s">
        <v>121</v>
      </c>
      <c r="F8" s="10"/>
    </row>
    <row r="9" spans="1:6">
      <c r="A9" s="10">
        <v>42978.954861111109</v>
      </c>
      <c r="B9" s="11" t="s">
        <v>140</v>
      </c>
      <c r="C9">
        <v>1000</v>
      </c>
      <c r="D9">
        <v>979</v>
      </c>
      <c r="E9" t="s">
        <v>28</v>
      </c>
      <c r="F9" s="10"/>
    </row>
    <row r="10" spans="1:6">
      <c r="A10" s="10">
        <v>42978.952777777777</v>
      </c>
      <c r="B10" s="11" t="s">
        <v>141</v>
      </c>
      <c r="C10">
        <v>200</v>
      </c>
      <c r="D10">
        <v>195.8</v>
      </c>
      <c r="E10" t="s">
        <v>121</v>
      </c>
      <c r="F10" s="10"/>
    </row>
    <row r="11" spans="1:6">
      <c r="A11" s="10">
        <v>42978.948611111111</v>
      </c>
      <c r="B11" s="11" t="s">
        <v>142</v>
      </c>
      <c r="C11">
        <v>500</v>
      </c>
      <c r="D11">
        <v>489.5</v>
      </c>
      <c r="E11" t="s">
        <v>121</v>
      </c>
      <c r="F11" s="10"/>
    </row>
    <row r="12" spans="1:6">
      <c r="A12" s="10">
        <v>42978.947222222225</v>
      </c>
      <c r="B12" s="11" t="s">
        <v>143</v>
      </c>
      <c r="C12">
        <v>100</v>
      </c>
      <c r="D12">
        <v>97.9</v>
      </c>
      <c r="E12" t="s">
        <v>22</v>
      </c>
      <c r="F12" s="10"/>
    </row>
    <row r="13" spans="1:6">
      <c r="A13" s="10">
        <v>42978.907638888886</v>
      </c>
      <c r="B13" s="11" t="s">
        <v>144</v>
      </c>
      <c r="C13">
        <v>100</v>
      </c>
      <c r="D13">
        <v>97.9</v>
      </c>
      <c r="E13" t="s">
        <v>25</v>
      </c>
      <c r="F13" s="10"/>
    </row>
    <row r="14" spans="1:6">
      <c r="A14" s="10">
        <v>42978.902777777781</v>
      </c>
      <c r="B14" s="11" t="s">
        <v>145</v>
      </c>
      <c r="C14">
        <v>100</v>
      </c>
      <c r="D14">
        <v>97.9</v>
      </c>
      <c r="E14" t="s">
        <v>121</v>
      </c>
      <c r="F14" s="10"/>
    </row>
    <row r="15" spans="1:6">
      <c r="A15" s="10">
        <v>42978.88958333333</v>
      </c>
      <c r="B15" s="11" t="s">
        <v>146</v>
      </c>
      <c r="C15">
        <v>100</v>
      </c>
      <c r="D15">
        <v>97.9</v>
      </c>
      <c r="E15" t="s">
        <v>121</v>
      </c>
      <c r="F15" s="10"/>
    </row>
    <row r="16" spans="1:6">
      <c r="A16" s="10">
        <v>42978.886111111111</v>
      </c>
      <c r="B16" s="11" t="s">
        <v>147</v>
      </c>
      <c r="C16">
        <v>700</v>
      </c>
      <c r="D16">
        <v>685.3</v>
      </c>
      <c r="E16" t="s">
        <v>121</v>
      </c>
      <c r="F16" s="10"/>
    </row>
    <row r="17" spans="1:6">
      <c r="A17" s="10">
        <v>42978.881944444445</v>
      </c>
      <c r="B17" s="11" t="s">
        <v>51</v>
      </c>
      <c r="C17">
        <v>300</v>
      </c>
      <c r="D17">
        <v>293.7</v>
      </c>
      <c r="E17" t="s">
        <v>113</v>
      </c>
      <c r="F17" s="10"/>
    </row>
    <row r="18" spans="1:6">
      <c r="A18" s="10">
        <v>42978.869444444441</v>
      </c>
      <c r="B18" s="11" t="s">
        <v>148</v>
      </c>
      <c r="C18">
        <v>1000</v>
      </c>
      <c r="D18">
        <v>979</v>
      </c>
      <c r="E18" t="s">
        <v>63</v>
      </c>
      <c r="F18" s="10"/>
    </row>
    <row r="19" spans="1:6">
      <c r="A19" s="10">
        <v>42978.862500000003</v>
      </c>
      <c r="B19" s="11" t="s">
        <v>149</v>
      </c>
      <c r="C19">
        <v>100</v>
      </c>
      <c r="D19">
        <v>97.9</v>
      </c>
      <c r="E19" t="s">
        <v>121</v>
      </c>
      <c r="F19" s="10"/>
    </row>
    <row r="20" spans="1:6">
      <c r="A20" s="10">
        <v>42978.851388888892</v>
      </c>
      <c r="B20" s="11" t="s">
        <v>150</v>
      </c>
      <c r="C20">
        <v>300</v>
      </c>
      <c r="D20">
        <v>293.7</v>
      </c>
      <c r="E20" t="s">
        <v>121</v>
      </c>
      <c r="F20" s="10"/>
    </row>
    <row r="21" spans="1:6">
      <c r="A21" s="10">
        <v>42978.843055555553</v>
      </c>
      <c r="B21" s="11" t="s">
        <v>151</v>
      </c>
      <c r="C21">
        <v>1000</v>
      </c>
      <c r="D21">
        <v>979</v>
      </c>
      <c r="E21" t="s">
        <v>121</v>
      </c>
      <c r="F21" s="10"/>
    </row>
    <row r="22" spans="1:6">
      <c r="A22" s="10">
        <v>42978.822916666664</v>
      </c>
      <c r="B22" s="11" t="s">
        <v>152</v>
      </c>
      <c r="C22">
        <v>200</v>
      </c>
      <c r="D22">
        <v>195.8</v>
      </c>
      <c r="E22" t="s">
        <v>121</v>
      </c>
      <c r="F22" s="10"/>
    </row>
    <row r="23" spans="1:6">
      <c r="A23" s="10">
        <v>42978.80972222222</v>
      </c>
      <c r="B23" s="11" t="s">
        <v>153</v>
      </c>
      <c r="C23">
        <v>300</v>
      </c>
      <c r="D23">
        <v>293.7</v>
      </c>
      <c r="E23" t="s">
        <v>121</v>
      </c>
      <c r="F23" s="10"/>
    </row>
    <row r="24" spans="1:6">
      <c r="A24" s="10">
        <v>42978.804166666669</v>
      </c>
      <c r="B24" s="11" t="s">
        <v>154</v>
      </c>
      <c r="C24">
        <v>200</v>
      </c>
      <c r="D24">
        <v>195.8</v>
      </c>
      <c r="E24" t="s">
        <v>121</v>
      </c>
      <c r="F24" s="10"/>
    </row>
    <row r="25" spans="1:6">
      <c r="A25" s="10">
        <v>42978.798611111109</v>
      </c>
      <c r="B25" s="11" t="s">
        <v>155</v>
      </c>
      <c r="C25">
        <v>500</v>
      </c>
      <c r="D25">
        <v>489.5</v>
      </c>
      <c r="E25" t="s">
        <v>121</v>
      </c>
      <c r="F25" s="10"/>
    </row>
    <row r="26" spans="1:6">
      <c r="A26" s="10">
        <v>42978.783333333333</v>
      </c>
      <c r="B26" s="11" t="s">
        <v>156</v>
      </c>
      <c r="C26">
        <v>500</v>
      </c>
      <c r="D26">
        <v>489.5</v>
      </c>
      <c r="E26" t="s">
        <v>121</v>
      </c>
      <c r="F26" s="10"/>
    </row>
    <row r="27" spans="1:6">
      <c r="A27" s="10">
        <v>42978.761111111111</v>
      </c>
      <c r="B27" s="11" t="s">
        <v>157</v>
      </c>
      <c r="C27">
        <v>500</v>
      </c>
      <c r="D27">
        <v>489.5</v>
      </c>
      <c r="E27" t="s">
        <v>63</v>
      </c>
      <c r="F27" s="10"/>
    </row>
    <row r="28" spans="1:6">
      <c r="A28" s="10">
        <v>42978.684027777781</v>
      </c>
      <c r="B28" s="11" t="s">
        <v>158</v>
      </c>
      <c r="C28">
        <v>500</v>
      </c>
      <c r="D28">
        <v>489.5</v>
      </c>
      <c r="E28" t="s">
        <v>63</v>
      </c>
      <c r="F28" s="10"/>
    </row>
    <row r="29" spans="1:6">
      <c r="A29" s="10">
        <v>42978.652083333334</v>
      </c>
      <c r="B29" s="11" t="s">
        <v>159</v>
      </c>
      <c r="C29">
        <v>300</v>
      </c>
      <c r="D29">
        <v>293.7</v>
      </c>
      <c r="E29" t="s">
        <v>63</v>
      </c>
      <c r="F29" s="10"/>
    </row>
    <row r="30" spans="1:6">
      <c r="A30" s="10">
        <v>42978.633333333331</v>
      </c>
      <c r="B30" s="11" t="s">
        <v>160</v>
      </c>
      <c r="C30">
        <v>100</v>
      </c>
      <c r="D30">
        <v>97.9</v>
      </c>
      <c r="E30" t="s">
        <v>63</v>
      </c>
      <c r="F30" s="10"/>
    </row>
    <row r="31" spans="1:6">
      <c r="A31" s="10">
        <v>42978.59097222222</v>
      </c>
      <c r="B31" s="11" t="s">
        <v>161</v>
      </c>
      <c r="C31">
        <v>3000</v>
      </c>
      <c r="D31">
        <v>2937</v>
      </c>
      <c r="E31" t="s">
        <v>124</v>
      </c>
      <c r="F31" s="10"/>
    </row>
    <row r="32" spans="1:6">
      <c r="A32" s="10">
        <v>42978.57708333333</v>
      </c>
      <c r="B32" s="11" t="s">
        <v>162</v>
      </c>
      <c r="C32">
        <v>300</v>
      </c>
      <c r="D32">
        <v>293.7</v>
      </c>
      <c r="E32" t="s">
        <v>30</v>
      </c>
      <c r="F32" s="10"/>
    </row>
    <row r="33" spans="1:6">
      <c r="A33" s="10">
        <v>42978.556250000001</v>
      </c>
      <c r="B33" s="11" t="s">
        <v>163</v>
      </c>
      <c r="C33">
        <v>1000</v>
      </c>
      <c r="D33">
        <v>979</v>
      </c>
      <c r="E33" t="s">
        <v>63</v>
      </c>
      <c r="F33" s="10"/>
    </row>
    <row r="34" spans="1:6">
      <c r="A34" s="10">
        <v>42978.522222222222</v>
      </c>
      <c r="B34" s="11" t="s">
        <v>164</v>
      </c>
      <c r="C34">
        <v>500</v>
      </c>
      <c r="D34">
        <v>489.5</v>
      </c>
      <c r="E34" t="s">
        <v>22</v>
      </c>
      <c r="F34" s="10"/>
    </row>
    <row r="35" spans="1:6">
      <c r="A35" s="10">
        <v>42978.48333333333</v>
      </c>
      <c r="B35" s="11" t="s">
        <v>165</v>
      </c>
      <c r="C35">
        <v>3000</v>
      </c>
      <c r="D35">
        <v>2937</v>
      </c>
      <c r="E35" t="s">
        <v>22</v>
      </c>
      <c r="F35" s="10"/>
    </row>
    <row r="36" spans="1:6">
      <c r="A36" s="10">
        <v>42978.422222222223</v>
      </c>
      <c r="B36" s="11" t="s">
        <v>166</v>
      </c>
      <c r="C36">
        <v>3000</v>
      </c>
      <c r="D36">
        <v>2937</v>
      </c>
      <c r="E36" t="s">
        <v>125</v>
      </c>
      <c r="F36" s="10"/>
    </row>
    <row r="37" spans="1:6">
      <c r="A37" s="10">
        <v>42977.964583333334</v>
      </c>
      <c r="B37" s="11" t="s">
        <v>26</v>
      </c>
      <c r="C37">
        <v>40</v>
      </c>
      <c r="D37">
        <v>39.159999999999997</v>
      </c>
      <c r="E37" t="s">
        <v>121</v>
      </c>
      <c r="F37" s="10"/>
    </row>
    <row r="38" spans="1:6">
      <c r="A38" s="10">
        <v>42977.963194444441</v>
      </c>
      <c r="B38" s="11" t="s">
        <v>26</v>
      </c>
      <c r="C38">
        <v>40</v>
      </c>
      <c r="D38">
        <v>39.159999999999997</v>
      </c>
      <c r="E38" t="s">
        <v>122</v>
      </c>
      <c r="F38" s="10"/>
    </row>
    <row r="39" spans="1:6">
      <c r="A39" s="10">
        <v>42977.95</v>
      </c>
      <c r="B39" s="11" t="s">
        <v>167</v>
      </c>
      <c r="C39">
        <v>3000</v>
      </c>
      <c r="D39">
        <v>2937</v>
      </c>
      <c r="E39" t="s">
        <v>126</v>
      </c>
      <c r="F39" s="10"/>
    </row>
    <row r="40" spans="1:6">
      <c r="A40" s="10">
        <v>42977.869444444441</v>
      </c>
      <c r="B40" s="11" t="s">
        <v>86</v>
      </c>
      <c r="C40">
        <v>300</v>
      </c>
      <c r="D40">
        <v>293.7</v>
      </c>
      <c r="E40" t="s">
        <v>126</v>
      </c>
      <c r="F40" s="10"/>
    </row>
    <row r="41" spans="1:6">
      <c r="A41" s="10">
        <v>42977.625</v>
      </c>
      <c r="B41" s="11" t="s">
        <v>168</v>
      </c>
      <c r="C41">
        <v>1000</v>
      </c>
      <c r="D41">
        <v>979</v>
      </c>
      <c r="E41" t="s">
        <v>124</v>
      </c>
      <c r="F41" s="10"/>
    </row>
    <row r="42" spans="1:6" ht="13.5" customHeight="1">
      <c r="A42" s="10">
        <v>42977.623611111114</v>
      </c>
      <c r="B42" s="11" t="s">
        <v>81</v>
      </c>
      <c r="C42">
        <v>200</v>
      </c>
      <c r="D42">
        <v>195.8</v>
      </c>
      <c r="E42" s="37" t="s">
        <v>127</v>
      </c>
      <c r="F42" s="10"/>
    </row>
    <row r="43" spans="1:6">
      <c r="A43" s="10">
        <v>42977.593055555553</v>
      </c>
      <c r="B43" s="11" t="s">
        <v>23</v>
      </c>
      <c r="C43">
        <v>250</v>
      </c>
      <c r="D43">
        <v>244.75</v>
      </c>
      <c r="E43" t="s">
        <v>24</v>
      </c>
      <c r="F43" s="10"/>
    </row>
    <row r="44" spans="1:6">
      <c r="A44" s="10">
        <v>42977.509027777778</v>
      </c>
      <c r="B44" s="11" t="s">
        <v>169</v>
      </c>
      <c r="C44">
        <v>1000</v>
      </c>
      <c r="D44">
        <v>979</v>
      </c>
      <c r="E44" t="s">
        <v>126</v>
      </c>
      <c r="F44" s="10"/>
    </row>
    <row r="45" spans="1:6">
      <c r="A45" s="10">
        <v>42977.449305555558</v>
      </c>
      <c r="B45" s="11" t="s">
        <v>170</v>
      </c>
      <c r="C45">
        <v>200</v>
      </c>
      <c r="D45">
        <v>195.8</v>
      </c>
      <c r="E45" t="s">
        <v>124</v>
      </c>
      <c r="F45" s="10"/>
    </row>
    <row r="46" spans="1:6">
      <c r="A46" s="10">
        <v>42977.299305555556</v>
      </c>
      <c r="B46" s="11" t="s">
        <v>171</v>
      </c>
      <c r="C46">
        <v>3000</v>
      </c>
      <c r="D46">
        <v>2937</v>
      </c>
      <c r="E46" t="s">
        <v>126</v>
      </c>
      <c r="F46" s="10"/>
    </row>
    <row r="47" spans="1:6">
      <c r="A47" s="10">
        <v>42977.051388888889</v>
      </c>
      <c r="B47" s="11" t="s">
        <v>75</v>
      </c>
      <c r="C47">
        <v>500</v>
      </c>
      <c r="D47">
        <v>489.5</v>
      </c>
      <c r="E47" t="s">
        <v>126</v>
      </c>
      <c r="F47" s="10"/>
    </row>
    <row r="48" spans="1:6">
      <c r="A48" s="10">
        <v>42976.979166666664</v>
      </c>
      <c r="B48" s="11" t="s">
        <v>172</v>
      </c>
      <c r="C48">
        <v>300</v>
      </c>
      <c r="D48">
        <v>293.7</v>
      </c>
      <c r="E48" t="s">
        <v>124</v>
      </c>
      <c r="F48" s="10"/>
    </row>
    <row r="49" spans="1:6">
      <c r="A49" s="10">
        <v>42976.964583333334</v>
      </c>
      <c r="B49" s="11" t="s">
        <v>173</v>
      </c>
      <c r="C49">
        <v>500</v>
      </c>
      <c r="D49">
        <v>489.5</v>
      </c>
      <c r="E49" t="s">
        <v>124</v>
      </c>
      <c r="F49" s="10"/>
    </row>
    <row r="50" spans="1:6">
      <c r="A50" s="10">
        <v>42976.786805555559</v>
      </c>
      <c r="B50" s="11" t="s">
        <v>79</v>
      </c>
      <c r="C50">
        <v>3000</v>
      </c>
      <c r="D50">
        <v>2937</v>
      </c>
      <c r="E50" t="s">
        <v>126</v>
      </c>
      <c r="F50" s="10"/>
    </row>
    <row r="51" spans="1:6">
      <c r="A51" s="10">
        <v>42976.69027777778</v>
      </c>
      <c r="B51" s="11" t="s">
        <v>174</v>
      </c>
      <c r="C51">
        <v>1000</v>
      </c>
      <c r="D51">
        <v>979</v>
      </c>
      <c r="E51" t="s">
        <v>126</v>
      </c>
      <c r="F51" s="10"/>
    </row>
    <row r="52" spans="1:6">
      <c r="A52" s="10">
        <v>42976.686111111114</v>
      </c>
      <c r="B52" s="11" t="s">
        <v>175</v>
      </c>
      <c r="C52">
        <v>300</v>
      </c>
      <c r="D52">
        <v>293.7</v>
      </c>
      <c r="E52" t="s">
        <v>126</v>
      </c>
      <c r="F52" s="10"/>
    </row>
    <row r="53" spans="1:6">
      <c r="A53" s="10">
        <v>42976.678472222222</v>
      </c>
      <c r="B53" s="11" t="s">
        <v>176</v>
      </c>
      <c r="C53">
        <v>300</v>
      </c>
      <c r="D53">
        <v>293.7</v>
      </c>
      <c r="E53" t="s">
        <v>128</v>
      </c>
      <c r="F53" s="10"/>
    </row>
    <row r="54" spans="1:6">
      <c r="A54" s="10">
        <v>42976.577777777777</v>
      </c>
      <c r="B54" s="11" t="s">
        <v>177</v>
      </c>
      <c r="C54">
        <v>100</v>
      </c>
      <c r="D54">
        <v>97.9</v>
      </c>
      <c r="E54" t="s">
        <v>122</v>
      </c>
      <c r="F54" s="10"/>
    </row>
    <row r="55" spans="1:6">
      <c r="A55" s="10">
        <v>42976.486805555556</v>
      </c>
      <c r="B55" s="11" t="s">
        <v>178</v>
      </c>
      <c r="C55">
        <v>300</v>
      </c>
      <c r="D55">
        <v>293.7</v>
      </c>
      <c r="E55" t="s">
        <v>124</v>
      </c>
      <c r="F55" s="10"/>
    </row>
    <row r="56" spans="1:6">
      <c r="A56" s="10">
        <v>42976.484027777777</v>
      </c>
      <c r="B56" s="11" t="s">
        <v>178</v>
      </c>
      <c r="C56">
        <v>300</v>
      </c>
      <c r="D56">
        <v>293.7</v>
      </c>
      <c r="E56" t="s">
        <v>22</v>
      </c>
      <c r="F56" s="10"/>
    </row>
    <row r="57" spans="1:6">
      <c r="A57" s="10">
        <v>42976.422222222223</v>
      </c>
      <c r="B57" s="11" t="s">
        <v>179</v>
      </c>
      <c r="C57">
        <v>500</v>
      </c>
      <c r="D57">
        <v>489.5</v>
      </c>
      <c r="E57" t="s">
        <v>128</v>
      </c>
      <c r="F57" s="10"/>
    </row>
    <row r="58" spans="1:6">
      <c r="A58" s="10">
        <v>42976.347222222219</v>
      </c>
      <c r="B58" s="11" t="s">
        <v>180</v>
      </c>
      <c r="C58">
        <v>3000</v>
      </c>
      <c r="D58">
        <v>2937</v>
      </c>
      <c r="E58" t="s">
        <v>124</v>
      </c>
      <c r="F58" s="10"/>
    </row>
    <row r="59" spans="1:6">
      <c r="A59" s="10">
        <v>42976.311805555553</v>
      </c>
      <c r="B59" s="11" t="s">
        <v>181</v>
      </c>
      <c r="C59">
        <v>300</v>
      </c>
      <c r="D59">
        <v>293.7</v>
      </c>
      <c r="E59" t="s">
        <v>124</v>
      </c>
      <c r="F59" s="10"/>
    </row>
    <row r="60" spans="1:6">
      <c r="A60" s="10">
        <v>42975.959027777775</v>
      </c>
      <c r="B60" s="11" t="s">
        <v>182</v>
      </c>
      <c r="C60">
        <v>200</v>
      </c>
      <c r="D60">
        <v>195.8</v>
      </c>
      <c r="E60" t="s">
        <v>124</v>
      </c>
      <c r="F60" s="10"/>
    </row>
    <row r="61" spans="1:6">
      <c r="A61" s="10">
        <v>42975.84652777778</v>
      </c>
      <c r="B61" s="11" t="s">
        <v>183</v>
      </c>
      <c r="C61">
        <v>1000</v>
      </c>
      <c r="D61">
        <v>979</v>
      </c>
      <c r="E61" t="s">
        <v>124</v>
      </c>
      <c r="F61" s="10"/>
    </row>
    <row r="62" spans="1:6">
      <c r="A62" s="10">
        <v>42975.790972222225</v>
      </c>
      <c r="B62" s="11" t="s">
        <v>184</v>
      </c>
      <c r="C62">
        <v>2000</v>
      </c>
      <c r="D62">
        <v>1958</v>
      </c>
      <c r="E62" t="s">
        <v>124</v>
      </c>
      <c r="F62" s="10"/>
    </row>
    <row r="63" spans="1:6">
      <c r="A63" s="10">
        <v>42975.696527777778</v>
      </c>
      <c r="B63" s="11" t="s">
        <v>185</v>
      </c>
      <c r="C63">
        <v>1000</v>
      </c>
      <c r="D63">
        <v>979</v>
      </c>
      <c r="E63" t="s">
        <v>126</v>
      </c>
      <c r="F63" s="10"/>
    </row>
    <row r="64" spans="1:6">
      <c r="A64" s="10">
        <v>42975.694444444445</v>
      </c>
      <c r="B64" s="11" t="s">
        <v>185</v>
      </c>
      <c r="C64">
        <v>500</v>
      </c>
      <c r="D64">
        <v>489.5</v>
      </c>
      <c r="E64" t="s">
        <v>63</v>
      </c>
      <c r="F64" s="10"/>
    </row>
    <row r="65" spans="1:6">
      <c r="A65" s="10">
        <v>42975.693055555559</v>
      </c>
      <c r="B65" s="11" t="s">
        <v>185</v>
      </c>
      <c r="C65">
        <v>1000</v>
      </c>
      <c r="D65">
        <v>979</v>
      </c>
      <c r="E65" t="s">
        <v>124</v>
      </c>
      <c r="F65" s="10"/>
    </row>
    <row r="66" spans="1:6">
      <c r="A66" s="10">
        <v>42975.690972222219</v>
      </c>
      <c r="B66" s="11" t="s">
        <v>185</v>
      </c>
      <c r="C66">
        <v>1000</v>
      </c>
      <c r="D66">
        <v>979</v>
      </c>
      <c r="E66" t="s">
        <v>121</v>
      </c>
      <c r="F66" s="10"/>
    </row>
    <row r="67" spans="1:6">
      <c r="A67" s="10">
        <v>42975.672222222223</v>
      </c>
      <c r="B67" s="11" t="s">
        <v>186</v>
      </c>
      <c r="C67">
        <v>100</v>
      </c>
      <c r="D67">
        <v>97.9</v>
      </c>
      <c r="E67" t="s">
        <v>124</v>
      </c>
      <c r="F67" s="10"/>
    </row>
    <row r="68" spans="1:6">
      <c r="A68" s="10">
        <v>42975.574305555558</v>
      </c>
      <c r="B68" s="11" t="s">
        <v>187</v>
      </c>
      <c r="C68">
        <v>500</v>
      </c>
      <c r="D68">
        <v>489.5</v>
      </c>
      <c r="E68" t="s">
        <v>124</v>
      </c>
      <c r="F68" s="10"/>
    </row>
    <row r="69" spans="1:6">
      <c r="A69" s="10">
        <v>42975.55</v>
      </c>
      <c r="B69" s="11" t="s">
        <v>26</v>
      </c>
      <c r="C69">
        <v>40</v>
      </c>
      <c r="D69">
        <v>39.159999999999997</v>
      </c>
      <c r="E69" t="s">
        <v>124</v>
      </c>
      <c r="F69" s="10"/>
    </row>
    <row r="70" spans="1:6">
      <c r="A70" s="10">
        <v>42975.549305555556</v>
      </c>
      <c r="B70" s="11" t="s">
        <v>26</v>
      </c>
      <c r="C70">
        <v>40</v>
      </c>
      <c r="D70">
        <v>39.159999999999997</v>
      </c>
      <c r="E70" t="s">
        <v>129</v>
      </c>
      <c r="F70" s="10"/>
    </row>
    <row r="71" spans="1:6">
      <c r="A71" s="10">
        <v>42975.40902777778</v>
      </c>
      <c r="B71" s="11" t="s">
        <v>188</v>
      </c>
      <c r="C71">
        <v>300</v>
      </c>
      <c r="D71">
        <v>293.7</v>
      </c>
      <c r="E71" t="s">
        <v>124</v>
      </c>
      <c r="F71" s="10"/>
    </row>
    <row r="72" spans="1:6">
      <c r="A72" s="10">
        <v>42975.385416666664</v>
      </c>
      <c r="B72" s="11" t="s">
        <v>189</v>
      </c>
      <c r="C72">
        <v>300</v>
      </c>
      <c r="D72">
        <v>293.7</v>
      </c>
      <c r="E72" t="s">
        <v>63</v>
      </c>
      <c r="F72" s="10"/>
    </row>
    <row r="73" spans="1:6">
      <c r="A73" s="10">
        <v>42974.993055555555</v>
      </c>
      <c r="B73" s="11" t="s">
        <v>190</v>
      </c>
      <c r="C73">
        <v>500</v>
      </c>
      <c r="D73">
        <v>489.5</v>
      </c>
      <c r="E73" t="s">
        <v>63</v>
      </c>
      <c r="F73" s="10"/>
    </row>
    <row r="74" spans="1:6">
      <c r="A74" s="10">
        <v>42974.644444444442</v>
      </c>
      <c r="B74" s="11" t="s">
        <v>191</v>
      </c>
      <c r="C74">
        <v>1000</v>
      </c>
      <c r="D74">
        <v>979</v>
      </c>
      <c r="E74" t="s">
        <v>30</v>
      </c>
      <c r="F74" s="10"/>
    </row>
    <row r="75" spans="1:6">
      <c r="A75" s="10">
        <v>42974.615972222222</v>
      </c>
      <c r="B75" s="11" t="s">
        <v>192</v>
      </c>
      <c r="C75">
        <v>1000</v>
      </c>
      <c r="D75">
        <v>979</v>
      </c>
      <c r="E75" t="s">
        <v>124</v>
      </c>
      <c r="F75" s="10"/>
    </row>
    <row r="76" spans="1:6">
      <c r="A76" s="10">
        <v>42974.540972222225</v>
      </c>
      <c r="B76" s="11" t="s">
        <v>193</v>
      </c>
      <c r="C76">
        <v>20000</v>
      </c>
      <c r="D76">
        <v>19580</v>
      </c>
      <c r="E76" t="s">
        <v>121</v>
      </c>
      <c r="F76" s="10"/>
    </row>
    <row r="77" spans="1:6">
      <c r="A77" s="10">
        <v>42974.468055555553</v>
      </c>
      <c r="B77" s="11" t="s">
        <v>69</v>
      </c>
      <c r="C77">
        <v>300</v>
      </c>
      <c r="D77">
        <v>293.7</v>
      </c>
      <c r="E77" t="s">
        <v>124</v>
      </c>
      <c r="F77" s="10"/>
    </row>
    <row r="78" spans="1:6">
      <c r="A78" s="10">
        <v>42974.467361111114</v>
      </c>
      <c r="B78" s="11" t="s">
        <v>69</v>
      </c>
      <c r="C78">
        <v>300</v>
      </c>
      <c r="D78">
        <v>293.7</v>
      </c>
      <c r="E78" t="s">
        <v>126</v>
      </c>
      <c r="F78" s="10"/>
    </row>
    <row r="79" spans="1:6">
      <c r="A79" s="10">
        <v>42974.430555555555</v>
      </c>
      <c r="B79" s="11" t="s">
        <v>194</v>
      </c>
      <c r="C79">
        <v>500</v>
      </c>
      <c r="D79">
        <v>489.5</v>
      </c>
      <c r="E79" t="s">
        <v>126</v>
      </c>
      <c r="F79" s="10"/>
    </row>
    <row r="80" spans="1:6">
      <c r="A80" s="10">
        <v>42974.428472222222</v>
      </c>
      <c r="B80" s="11" t="s">
        <v>194</v>
      </c>
      <c r="C80">
        <v>500</v>
      </c>
      <c r="D80">
        <v>489.5</v>
      </c>
      <c r="E80" t="s">
        <v>122</v>
      </c>
      <c r="F80" s="10"/>
    </row>
    <row r="81" spans="1:6">
      <c r="A81" s="10">
        <v>42974.395833333336</v>
      </c>
      <c r="B81" s="11" t="s">
        <v>54</v>
      </c>
      <c r="C81">
        <v>200</v>
      </c>
      <c r="D81">
        <v>195.8</v>
      </c>
      <c r="E81" t="s">
        <v>25</v>
      </c>
      <c r="F81" s="10"/>
    </row>
    <row r="82" spans="1:6">
      <c r="A82" s="10">
        <v>42974.392361111109</v>
      </c>
      <c r="B82" s="11" t="s">
        <v>87</v>
      </c>
      <c r="C82">
        <v>500</v>
      </c>
      <c r="D82">
        <v>489.5</v>
      </c>
      <c r="E82" t="s">
        <v>28</v>
      </c>
      <c r="F82" s="10"/>
    </row>
    <row r="83" spans="1:6">
      <c r="A83" s="10">
        <v>42973.999305555553</v>
      </c>
      <c r="B83" s="11" t="s">
        <v>195</v>
      </c>
      <c r="C83">
        <v>500</v>
      </c>
      <c r="D83">
        <v>489.5</v>
      </c>
      <c r="E83" t="s">
        <v>130</v>
      </c>
      <c r="F83" s="10"/>
    </row>
    <row r="84" spans="1:6">
      <c r="A84" s="10">
        <v>42973.986805555556</v>
      </c>
      <c r="B84" s="11" t="s">
        <v>196</v>
      </c>
      <c r="C84">
        <v>500</v>
      </c>
      <c r="D84">
        <v>489.5</v>
      </c>
      <c r="E84" t="s">
        <v>30</v>
      </c>
      <c r="F84" s="10"/>
    </row>
    <row r="85" spans="1:6">
      <c r="A85" s="10">
        <v>42973.98541666667</v>
      </c>
      <c r="B85" s="11" t="s">
        <v>197</v>
      </c>
      <c r="C85">
        <v>100</v>
      </c>
      <c r="D85">
        <v>97.9</v>
      </c>
      <c r="E85" t="s">
        <v>124</v>
      </c>
      <c r="F85" s="10"/>
    </row>
    <row r="86" spans="1:6">
      <c r="A86" s="10">
        <v>42973.954861111109</v>
      </c>
      <c r="B86" s="11" t="s">
        <v>198</v>
      </c>
      <c r="C86">
        <v>100</v>
      </c>
      <c r="D86">
        <v>97.9</v>
      </c>
      <c r="E86" t="s">
        <v>121</v>
      </c>
      <c r="F86" s="10"/>
    </row>
    <row r="87" spans="1:6">
      <c r="A87" s="10">
        <v>42973.95208333333</v>
      </c>
      <c r="B87" s="11" t="s">
        <v>198</v>
      </c>
      <c r="C87">
        <v>100</v>
      </c>
      <c r="D87">
        <v>97.9</v>
      </c>
      <c r="E87" t="s">
        <v>122</v>
      </c>
      <c r="F87" s="10"/>
    </row>
    <row r="88" spans="1:6">
      <c r="A88" s="10">
        <v>42973.892361111109</v>
      </c>
      <c r="B88" s="11" t="s">
        <v>199</v>
      </c>
      <c r="C88">
        <v>100</v>
      </c>
      <c r="D88">
        <v>97.9</v>
      </c>
      <c r="E88" t="s">
        <v>129</v>
      </c>
      <c r="F88" s="10"/>
    </row>
    <row r="89" spans="1:6">
      <c r="A89" s="10">
        <v>42973.886111111111</v>
      </c>
      <c r="B89" s="11" t="s">
        <v>200</v>
      </c>
      <c r="C89">
        <v>1000</v>
      </c>
      <c r="D89">
        <v>979</v>
      </c>
      <c r="E89" t="s">
        <v>30</v>
      </c>
      <c r="F89" s="10"/>
    </row>
    <row r="90" spans="1:6">
      <c r="A90" s="10">
        <v>42973.870833333334</v>
      </c>
      <c r="B90" s="11" t="s">
        <v>201</v>
      </c>
      <c r="C90">
        <v>500</v>
      </c>
      <c r="D90">
        <v>489.5</v>
      </c>
      <c r="E90" t="s">
        <v>124</v>
      </c>
      <c r="F90" s="10"/>
    </row>
    <row r="91" spans="1:6">
      <c r="A91" s="10">
        <v>42973.824305555558</v>
      </c>
      <c r="B91" s="11" t="s">
        <v>202</v>
      </c>
      <c r="C91">
        <v>500</v>
      </c>
      <c r="D91">
        <v>489.5</v>
      </c>
      <c r="E91" t="s">
        <v>124</v>
      </c>
      <c r="F91" s="10"/>
    </row>
    <row r="92" spans="1:6">
      <c r="A92" s="10">
        <v>42973.823611111111</v>
      </c>
      <c r="B92" s="11" t="s">
        <v>202</v>
      </c>
      <c r="C92">
        <v>500</v>
      </c>
      <c r="D92">
        <v>489.5</v>
      </c>
      <c r="E92" t="s">
        <v>124</v>
      </c>
      <c r="F92" s="10"/>
    </row>
    <row r="93" spans="1:6">
      <c r="A93" s="10">
        <v>42973.814583333333</v>
      </c>
      <c r="B93" s="11" t="s">
        <v>203</v>
      </c>
      <c r="C93">
        <v>300</v>
      </c>
      <c r="D93">
        <v>293.7</v>
      </c>
      <c r="E93" t="s">
        <v>122</v>
      </c>
      <c r="F93" s="10"/>
    </row>
    <row r="94" spans="1:6">
      <c r="A94" s="10">
        <v>42973.784722222219</v>
      </c>
      <c r="B94" s="11" t="s">
        <v>204</v>
      </c>
      <c r="C94">
        <v>500</v>
      </c>
      <c r="D94">
        <v>489.5</v>
      </c>
      <c r="E94" t="s">
        <v>122</v>
      </c>
      <c r="F94" s="10"/>
    </row>
    <row r="95" spans="1:6">
      <c r="A95" s="10">
        <v>42973.780555555553</v>
      </c>
      <c r="B95" s="11" t="s">
        <v>205</v>
      </c>
      <c r="C95">
        <v>300</v>
      </c>
      <c r="D95">
        <v>293.7</v>
      </c>
      <c r="E95" t="s">
        <v>113</v>
      </c>
      <c r="F95" s="10"/>
    </row>
    <row r="96" spans="1:6">
      <c r="A96" s="10">
        <v>42973.765277777777</v>
      </c>
      <c r="B96" s="11" t="s">
        <v>206</v>
      </c>
      <c r="C96">
        <v>300</v>
      </c>
      <c r="D96">
        <v>293.7</v>
      </c>
      <c r="E96" t="s">
        <v>129</v>
      </c>
      <c r="F96" s="10"/>
    </row>
    <row r="97" spans="1:6">
      <c r="A97" s="10">
        <v>42973.745833333334</v>
      </c>
      <c r="B97" s="11" t="s">
        <v>207</v>
      </c>
      <c r="C97">
        <v>2000</v>
      </c>
      <c r="D97">
        <v>1958</v>
      </c>
      <c r="E97" t="s">
        <v>124</v>
      </c>
      <c r="F97" s="10"/>
    </row>
    <row r="98" spans="1:6">
      <c r="A98" s="10">
        <v>42973.743750000001</v>
      </c>
      <c r="B98" s="11" t="s">
        <v>208</v>
      </c>
      <c r="C98">
        <v>300</v>
      </c>
      <c r="D98">
        <v>293.7</v>
      </c>
      <c r="E98" t="s">
        <v>126</v>
      </c>
      <c r="F98" s="10"/>
    </row>
    <row r="99" spans="1:6">
      <c r="A99" s="10">
        <v>42973.543055555558</v>
      </c>
      <c r="B99" s="11" t="s">
        <v>209</v>
      </c>
      <c r="C99">
        <v>1000</v>
      </c>
      <c r="D99">
        <v>979</v>
      </c>
      <c r="E99" t="s">
        <v>22</v>
      </c>
      <c r="F99" s="10"/>
    </row>
    <row r="100" spans="1:6">
      <c r="A100" s="10">
        <v>42973.418055555558</v>
      </c>
      <c r="B100" s="11" t="s">
        <v>210</v>
      </c>
      <c r="C100">
        <v>100</v>
      </c>
      <c r="D100">
        <v>97.9</v>
      </c>
      <c r="E100" t="s">
        <v>124</v>
      </c>
      <c r="F100" s="10"/>
    </row>
    <row r="101" spans="1:6">
      <c r="A101" s="10">
        <v>42973.332638888889</v>
      </c>
      <c r="B101" s="11" t="s">
        <v>211</v>
      </c>
      <c r="C101">
        <v>1000</v>
      </c>
      <c r="D101">
        <v>979</v>
      </c>
      <c r="E101" t="s">
        <v>128</v>
      </c>
      <c r="F101" s="10"/>
    </row>
    <row r="102" spans="1:6">
      <c r="A102" s="10">
        <v>42972.895833333336</v>
      </c>
      <c r="B102" s="11" t="s">
        <v>212</v>
      </c>
      <c r="C102">
        <v>70</v>
      </c>
      <c r="D102">
        <v>68.53</v>
      </c>
      <c r="E102" t="s">
        <v>124</v>
      </c>
      <c r="F102" s="10"/>
    </row>
    <row r="103" spans="1:6">
      <c r="A103" s="10">
        <v>42972.590277777781</v>
      </c>
      <c r="B103" s="11" t="s">
        <v>65</v>
      </c>
      <c r="C103">
        <v>300</v>
      </c>
      <c r="D103">
        <v>293.7</v>
      </c>
      <c r="E103" t="s">
        <v>28</v>
      </c>
      <c r="F103" s="10"/>
    </row>
    <row r="104" spans="1:6">
      <c r="A104" s="10">
        <v>42972.525694444441</v>
      </c>
      <c r="B104" s="11" t="s">
        <v>213</v>
      </c>
      <c r="C104">
        <v>500</v>
      </c>
      <c r="D104">
        <v>489.5</v>
      </c>
      <c r="E104" t="s">
        <v>131</v>
      </c>
      <c r="F104" s="10"/>
    </row>
    <row r="105" spans="1:6">
      <c r="A105" s="10">
        <v>42972.399305555555</v>
      </c>
      <c r="B105" s="11" t="s">
        <v>89</v>
      </c>
      <c r="C105">
        <v>800</v>
      </c>
      <c r="D105">
        <v>783.2</v>
      </c>
      <c r="E105" t="s">
        <v>113</v>
      </c>
      <c r="F105" s="10"/>
    </row>
    <row r="106" spans="1:6">
      <c r="A106" s="10">
        <v>42972.054861111108</v>
      </c>
      <c r="B106" s="11" t="s">
        <v>214</v>
      </c>
      <c r="C106">
        <v>50</v>
      </c>
      <c r="D106">
        <v>48.95</v>
      </c>
      <c r="E106" t="s">
        <v>129</v>
      </c>
      <c r="F106" s="10"/>
    </row>
    <row r="107" spans="1:6">
      <c r="A107" s="10">
        <v>42972.054166666669</v>
      </c>
      <c r="B107" s="11" t="s">
        <v>214</v>
      </c>
      <c r="C107">
        <v>50</v>
      </c>
      <c r="D107">
        <v>48.95</v>
      </c>
      <c r="E107" t="s">
        <v>121</v>
      </c>
      <c r="F107" s="10"/>
    </row>
    <row r="108" spans="1:6">
      <c r="A108" s="10">
        <v>42972.053472222222</v>
      </c>
      <c r="B108" s="11" t="s">
        <v>214</v>
      </c>
      <c r="C108">
        <v>50</v>
      </c>
      <c r="D108">
        <v>48.95</v>
      </c>
      <c r="E108" t="s">
        <v>124</v>
      </c>
      <c r="F108" s="10"/>
    </row>
    <row r="109" spans="1:6">
      <c r="A109" s="10">
        <v>42971.917361111111</v>
      </c>
      <c r="B109" s="11" t="s">
        <v>215</v>
      </c>
      <c r="C109">
        <v>100</v>
      </c>
      <c r="E109" t="s">
        <v>129</v>
      </c>
      <c r="F109" s="10"/>
    </row>
    <row r="110" spans="1:6">
      <c r="A110" s="10">
        <v>42971.844444444447</v>
      </c>
      <c r="B110" s="11" t="s">
        <v>184</v>
      </c>
      <c r="C110">
        <v>1000</v>
      </c>
      <c r="D110">
        <v>979</v>
      </c>
      <c r="E110" t="s">
        <v>124</v>
      </c>
      <c r="F110" s="10"/>
    </row>
    <row r="111" spans="1:6">
      <c r="A111" s="10">
        <v>42971.484722222223</v>
      </c>
      <c r="B111" s="11" t="s">
        <v>216</v>
      </c>
      <c r="C111">
        <v>720</v>
      </c>
      <c r="D111">
        <v>704.88</v>
      </c>
      <c r="E111" t="s">
        <v>30</v>
      </c>
      <c r="F111" s="10"/>
    </row>
    <row r="112" spans="1:6">
      <c r="A112" s="10">
        <v>42970.992361111108</v>
      </c>
      <c r="B112" s="11" t="s">
        <v>217</v>
      </c>
      <c r="C112">
        <v>100</v>
      </c>
      <c r="D112">
        <v>97.9</v>
      </c>
      <c r="E112" t="s">
        <v>30</v>
      </c>
      <c r="F112" s="10"/>
    </row>
    <row r="113" spans="1:6">
      <c r="A113" s="10">
        <v>42970.915972222225</v>
      </c>
      <c r="B113" s="11" t="s">
        <v>218</v>
      </c>
      <c r="C113">
        <v>200</v>
      </c>
      <c r="D113">
        <v>195.8</v>
      </c>
      <c r="E113" t="s">
        <v>63</v>
      </c>
      <c r="F113" s="10"/>
    </row>
    <row r="114" spans="1:6">
      <c r="A114" s="10">
        <v>42970.739583333336</v>
      </c>
      <c r="B114" s="11" t="s">
        <v>67</v>
      </c>
      <c r="C114">
        <v>500</v>
      </c>
      <c r="D114">
        <v>489.5</v>
      </c>
      <c r="E114" t="s">
        <v>64</v>
      </c>
      <c r="F114" s="10"/>
    </row>
    <row r="115" spans="1:6">
      <c r="A115" s="10">
        <v>42970.42083333333</v>
      </c>
      <c r="B115" s="11" t="s">
        <v>219</v>
      </c>
      <c r="C115">
        <v>500</v>
      </c>
      <c r="D115">
        <v>489.5</v>
      </c>
      <c r="E115" t="s">
        <v>126</v>
      </c>
      <c r="F115" s="10"/>
    </row>
    <row r="116" spans="1:6">
      <c r="A116" s="10">
        <v>42970.40625</v>
      </c>
      <c r="B116" s="11" t="s">
        <v>220</v>
      </c>
      <c r="C116">
        <v>500</v>
      </c>
      <c r="D116">
        <v>489.5</v>
      </c>
      <c r="E116" t="s">
        <v>63</v>
      </c>
      <c r="F116" s="10"/>
    </row>
    <row r="117" spans="1:6">
      <c r="A117" s="10">
        <v>42970.352777777778</v>
      </c>
      <c r="B117" s="11" t="s">
        <v>221</v>
      </c>
      <c r="C117">
        <v>300</v>
      </c>
      <c r="D117">
        <v>293.7</v>
      </c>
      <c r="E117" t="s">
        <v>131</v>
      </c>
      <c r="F117" s="10"/>
    </row>
    <row r="118" spans="1:6">
      <c r="A118" s="10">
        <v>42970.013888888891</v>
      </c>
      <c r="B118" s="11" t="s">
        <v>95</v>
      </c>
      <c r="C118">
        <v>300</v>
      </c>
      <c r="D118">
        <v>293.7</v>
      </c>
      <c r="E118" t="s">
        <v>114</v>
      </c>
      <c r="F118" s="10"/>
    </row>
    <row r="119" spans="1:6">
      <c r="A119" s="10">
        <v>42969.711805555555</v>
      </c>
      <c r="B119" s="11" t="s">
        <v>27</v>
      </c>
      <c r="C119">
        <v>500</v>
      </c>
      <c r="D119">
        <v>489.5</v>
      </c>
      <c r="E119" t="s">
        <v>28</v>
      </c>
      <c r="F119" s="10"/>
    </row>
    <row r="120" spans="1:6">
      <c r="A120" s="10">
        <v>42969.379861111112</v>
      </c>
      <c r="B120" s="11" t="s">
        <v>222</v>
      </c>
      <c r="C120">
        <v>100</v>
      </c>
      <c r="D120">
        <v>97.9</v>
      </c>
      <c r="E120" t="s">
        <v>122</v>
      </c>
      <c r="F120" s="10"/>
    </row>
    <row r="121" spans="1:6">
      <c r="A121" s="10">
        <v>42968.974305555559</v>
      </c>
      <c r="B121" s="11" t="s">
        <v>212</v>
      </c>
      <c r="C121">
        <v>100</v>
      </c>
      <c r="D121">
        <v>97.9</v>
      </c>
      <c r="E121" t="s">
        <v>126</v>
      </c>
      <c r="F121" s="10"/>
    </row>
    <row r="122" spans="1:6">
      <c r="A122" s="10">
        <v>42968.974305555559</v>
      </c>
      <c r="B122" s="11" t="s">
        <v>223</v>
      </c>
      <c r="C122">
        <v>500</v>
      </c>
      <c r="D122">
        <v>489.5</v>
      </c>
      <c r="E122" t="s">
        <v>30</v>
      </c>
      <c r="F122" s="10"/>
    </row>
    <row r="123" spans="1:6">
      <c r="A123" s="10">
        <v>42968.724999999999</v>
      </c>
      <c r="B123" s="11" t="s">
        <v>26</v>
      </c>
      <c r="C123">
        <v>50</v>
      </c>
      <c r="D123">
        <v>48.95</v>
      </c>
      <c r="E123" t="s">
        <v>30</v>
      </c>
      <c r="F123" s="10"/>
    </row>
    <row r="124" spans="1:6">
      <c r="A124" s="10">
        <v>42968.722222222219</v>
      </c>
      <c r="B124" s="11" t="s">
        <v>224</v>
      </c>
      <c r="C124">
        <v>500</v>
      </c>
      <c r="D124">
        <v>489.5</v>
      </c>
      <c r="E124" t="s">
        <v>30</v>
      </c>
      <c r="F124" s="10"/>
    </row>
    <row r="125" spans="1:6">
      <c r="A125" s="10">
        <v>42968.445833333331</v>
      </c>
      <c r="B125" s="11" t="s">
        <v>225</v>
      </c>
      <c r="C125">
        <v>500</v>
      </c>
      <c r="D125">
        <v>489.5</v>
      </c>
      <c r="E125" t="s">
        <v>30</v>
      </c>
      <c r="F125" s="10"/>
    </row>
    <row r="126" spans="1:6">
      <c r="A126" s="10">
        <v>42968.420138888891</v>
      </c>
      <c r="B126" s="11" t="s">
        <v>52</v>
      </c>
      <c r="C126">
        <v>500</v>
      </c>
      <c r="D126">
        <v>489.5</v>
      </c>
      <c r="E126" t="s">
        <v>53</v>
      </c>
      <c r="F126" s="10"/>
    </row>
    <row r="127" spans="1:6">
      <c r="A127" s="10">
        <v>42968.363888888889</v>
      </c>
      <c r="B127" s="11" t="s">
        <v>226</v>
      </c>
      <c r="C127">
        <v>450</v>
      </c>
      <c r="D127">
        <v>440.55</v>
      </c>
      <c r="E127" t="s">
        <v>30</v>
      </c>
      <c r="F127" s="10"/>
    </row>
    <row r="128" spans="1:6">
      <c r="A128" s="10">
        <v>42968.048611111109</v>
      </c>
      <c r="B128" s="11" t="s">
        <v>227</v>
      </c>
      <c r="C128">
        <v>1000</v>
      </c>
      <c r="D128">
        <v>979</v>
      </c>
      <c r="E128" t="s">
        <v>30</v>
      </c>
      <c r="F128" s="10"/>
    </row>
    <row r="129" spans="1:6">
      <c r="A129" s="10">
        <v>42967.956250000003</v>
      </c>
      <c r="B129" s="11" t="s">
        <v>228</v>
      </c>
      <c r="C129">
        <v>1000</v>
      </c>
      <c r="D129">
        <v>979</v>
      </c>
      <c r="E129" t="s">
        <v>30</v>
      </c>
      <c r="F129" s="10"/>
    </row>
    <row r="130" spans="1:6">
      <c r="A130" s="10">
        <v>42967.954861111109</v>
      </c>
      <c r="B130" s="11" t="s">
        <v>228</v>
      </c>
      <c r="C130">
        <v>1000</v>
      </c>
      <c r="D130">
        <v>979</v>
      </c>
      <c r="E130" t="s">
        <v>113</v>
      </c>
      <c r="F130" s="10"/>
    </row>
    <row r="131" spans="1:6">
      <c r="A131" s="10">
        <v>42967.925694444442</v>
      </c>
      <c r="B131" s="11" t="s">
        <v>229</v>
      </c>
      <c r="C131">
        <v>500</v>
      </c>
      <c r="D131">
        <v>489.5</v>
      </c>
      <c r="E131" t="s">
        <v>30</v>
      </c>
      <c r="F131" s="10"/>
    </row>
    <row r="132" spans="1:6">
      <c r="A132" s="10">
        <v>42967.925000000003</v>
      </c>
      <c r="B132" s="11" t="s">
        <v>230</v>
      </c>
      <c r="C132">
        <v>300</v>
      </c>
      <c r="D132">
        <v>293.7</v>
      </c>
      <c r="E132" t="s">
        <v>30</v>
      </c>
      <c r="F132" s="10"/>
    </row>
    <row r="133" spans="1:6">
      <c r="A133" s="10">
        <v>42967.898611111108</v>
      </c>
      <c r="B133" s="11" t="s">
        <v>231</v>
      </c>
      <c r="C133">
        <v>300</v>
      </c>
      <c r="D133">
        <v>293.7</v>
      </c>
      <c r="E133" t="s">
        <v>30</v>
      </c>
      <c r="F133" s="10"/>
    </row>
    <row r="134" spans="1:6">
      <c r="A134" s="10">
        <v>42967.888194444444</v>
      </c>
      <c r="B134" s="11" t="s">
        <v>232</v>
      </c>
      <c r="C134">
        <v>500</v>
      </c>
      <c r="D134">
        <v>489.5</v>
      </c>
      <c r="E134" t="s">
        <v>30</v>
      </c>
      <c r="F134" s="10"/>
    </row>
    <row r="135" spans="1:6">
      <c r="A135" s="10">
        <v>42967.85833333333</v>
      </c>
      <c r="B135" s="11" t="s">
        <v>233</v>
      </c>
      <c r="C135">
        <v>100</v>
      </c>
      <c r="D135">
        <v>97.9</v>
      </c>
      <c r="E135" t="s">
        <v>63</v>
      </c>
      <c r="F135" s="10"/>
    </row>
    <row r="136" spans="1:6">
      <c r="A136" s="10">
        <v>42967.8</v>
      </c>
      <c r="B136" s="11" t="s">
        <v>77</v>
      </c>
      <c r="C136">
        <v>300</v>
      </c>
      <c r="D136">
        <v>293.7</v>
      </c>
      <c r="E136" t="s">
        <v>63</v>
      </c>
      <c r="F136" s="10"/>
    </row>
    <row r="137" spans="1:6">
      <c r="A137" s="10">
        <v>42967.799305555556</v>
      </c>
      <c r="B137" s="11" t="s">
        <v>234</v>
      </c>
      <c r="C137">
        <v>150</v>
      </c>
      <c r="D137">
        <v>146.85</v>
      </c>
      <c r="E137" t="s">
        <v>132</v>
      </c>
      <c r="F137" s="10"/>
    </row>
    <row r="138" spans="1:6">
      <c r="A138" s="10">
        <v>42967.797222222223</v>
      </c>
      <c r="B138" s="11" t="s">
        <v>234</v>
      </c>
      <c r="C138">
        <v>100</v>
      </c>
      <c r="D138">
        <v>97.9</v>
      </c>
      <c r="E138" t="s">
        <v>113</v>
      </c>
      <c r="F138" s="10"/>
    </row>
    <row r="139" spans="1:6">
      <c r="A139" s="10">
        <v>42967.795138888891</v>
      </c>
      <c r="B139" s="11" t="s">
        <v>234</v>
      </c>
      <c r="C139">
        <v>100</v>
      </c>
      <c r="D139">
        <v>97.9</v>
      </c>
      <c r="E139" t="s">
        <v>63</v>
      </c>
      <c r="F139" s="10"/>
    </row>
    <row r="140" spans="1:6">
      <c r="A140" s="10">
        <v>42967.793055555558</v>
      </c>
      <c r="B140" s="11" t="s">
        <v>234</v>
      </c>
      <c r="C140">
        <v>100</v>
      </c>
      <c r="D140">
        <v>97.9</v>
      </c>
      <c r="E140" t="s">
        <v>121</v>
      </c>
      <c r="F140" s="10"/>
    </row>
    <row r="141" spans="1:6">
      <c r="A141" s="10">
        <v>42967.760416666664</v>
      </c>
      <c r="B141" s="11" t="s">
        <v>235</v>
      </c>
      <c r="C141">
        <v>100</v>
      </c>
      <c r="D141">
        <v>97.9</v>
      </c>
      <c r="E141" t="s">
        <v>30</v>
      </c>
      <c r="F141" s="10"/>
    </row>
    <row r="142" spans="1:6">
      <c r="A142" s="10">
        <v>42967.759722222225</v>
      </c>
      <c r="B142" s="11" t="s">
        <v>234</v>
      </c>
      <c r="C142">
        <v>100</v>
      </c>
      <c r="D142">
        <v>97.9</v>
      </c>
      <c r="E142" t="s">
        <v>126</v>
      </c>
      <c r="F142" s="10"/>
    </row>
    <row r="143" spans="1:6">
      <c r="A143" s="10">
        <v>42967.758333333331</v>
      </c>
      <c r="B143" s="11" t="s">
        <v>234</v>
      </c>
      <c r="C143">
        <v>100</v>
      </c>
      <c r="D143">
        <v>97.9</v>
      </c>
      <c r="E143" t="s">
        <v>122</v>
      </c>
      <c r="F143" s="10"/>
    </row>
    <row r="144" spans="1:6">
      <c r="A144" s="10">
        <v>42967.71875</v>
      </c>
      <c r="B144" s="11" t="s">
        <v>236</v>
      </c>
      <c r="C144">
        <v>300</v>
      </c>
      <c r="D144">
        <v>293.7</v>
      </c>
      <c r="E144" t="s">
        <v>30</v>
      </c>
      <c r="F144" s="10"/>
    </row>
    <row r="145" spans="1:6">
      <c r="A145" s="10">
        <v>42967.71597222222</v>
      </c>
      <c r="B145" s="11" t="s">
        <v>237</v>
      </c>
      <c r="C145">
        <v>200</v>
      </c>
      <c r="D145">
        <v>195.8</v>
      </c>
      <c r="E145" t="s">
        <v>30</v>
      </c>
      <c r="F145" s="10"/>
    </row>
    <row r="146" spans="1:6">
      <c r="A146" s="10">
        <v>42967.681250000001</v>
      </c>
      <c r="B146" s="11" t="s">
        <v>238</v>
      </c>
      <c r="C146">
        <v>500</v>
      </c>
      <c r="D146">
        <v>489.5</v>
      </c>
      <c r="E146" t="s">
        <v>30</v>
      </c>
      <c r="F146" s="10"/>
    </row>
    <row r="147" spans="1:6">
      <c r="A147" s="10">
        <v>42967.661111111112</v>
      </c>
      <c r="B147" s="11" t="s">
        <v>239</v>
      </c>
      <c r="C147">
        <v>300</v>
      </c>
      <c r="D147">
        <v>293.7</v>
      </c>
      <c r="E147" t="s">
        <v>30</v>
      </c>
      <c r="F147" s="10"/>
    </row>
    <row r="148" spans="1:6">
      <c r="A148" s="10">
        <v>42967.651388888888</v>
      </c>
      <c r="B148" s="11" t="s">
        <v>240</v>
      </c>
      <c r="C148">
        <v>1000</v>
      </c>
      <c r="D148">
        <v>979</v>
      </c>
      <c r="E148" t="s">
        <v>30</v>
      </c>
      <c r="F148" s="10"/>
    </row>
    <row r="149" spans="1:6">
      <c r="A149" s="10">
        <v>42967.626388888886</v>
      </c>
      <c r="B149" s="11" t="s">
        <v>241</v>
      </c>
      <c r="C149">
        <v>100</v>
      </c>
      <c r="D149">
        <v>97.9</v>
      </c>
      <c r="E149" t="s">
        <v>122</v>
      </c>
      <c r="F149" s="10"/>
    </row>
    <row r="150" spans="1:6">
      <c r="A150" s="10">
        <v>42967.619444444441</v>
      </c>
      <c r="B150" s="11" t="s">
        <v>242</v>
      </c>
      <c r="C150">
        <v>200</v>
      </c>
      <c r="D150">
        <v>195.8</v>
      </c>
      <c r="E150" t="s">
        <v>30</v>
      </c>
      <c r="F150" s="10"/>
    </row>
    <row r="151" spans="1:6">
      <c r="A151" s="10">
        <v>42967.601388888892</v>
      </c>
      <c r="B151" s="11" t="s">
        <v>243</v>
      </c>
      <c r="C151">
        <v>300</v>
      </c>
      <c r="D151">
        <v>293.7</v>
      </c>
      <c r="E151" t="s">
        <v>30</v>
      </c>
      <c r="F151" s="10"/>
    </row>
    <row r="152" spans="1:6">
      <c r="A152" s="10">
        <v>42967.355555555558</v>
      </c>
      <c r="B152" s="11" t="s">
        <v>244</v>
      </c>
      <c r="C152">
        <v>1000</v>
      </c>
      <c r="D152">
        <v>979</v>
      </c>
      <c r="E152" t="s">
        <v>63</v>
      </c>
      <c r="F152" s="10"/>
    </row>
    <row r="153" spans="1:6">
      <c r="A153" s="10">
        <v>42967</v>
      </c>
      <c r="B153" s="11" t="s">
        <v>245</v>
      </c>
      <c r="C153">
        <v>300</v>
      </c>
      <c r="D153">
        <v>293.7</v>
      </c>
      <c r="E153" t="s">
        <v>126</v>
      </c>
      <c r="F153" s="10"/>
    </row>
    <row r="154" spans="1:6">
      <c r="A154" s="10">
        <v>42966.72152777778</v>
      </c>
      <c r="B154" s="11" t="s">
        <v>94</v>
      </c>
      <c r="C154">
        <v>300</v>
      </c>
      <c r="D154">
        <v>293.7</v>
      </c>
      <c r="E154" t="s">
        <v>28</v>
      </c>
      <c r="F154" s="10"/>
    </row>
    <row r="155" spans="1:6">
      <c r="A155" s="10">
        <v>42966.570833333331</v>
      </c>
      <c r="B155" s="11" t="s">
        <v>246</v>
      </c>
      <c r="C155">
        <v>140</v>
      </c>
      <c r="D155">
        <v>137.06</v>
      </c>
      <c r="E155" t="s">
        <v>132</v>
      </c>
      <c r="F155" s="10"/>
    </row>
    <row r="156" spans="1:6">
      <c r="A156" s="10">
        <v>42966.566666666666</v>
      </c>
      <c r="B156" s="11" t="s">
        <v>246</v>
      </c>
      <c r="C156">
        <v>1000</v>
      </c>
      <c r="D156">
        <v>979</v>
      </c>
      <c r="E156" t="s">
        <v>30</v>
      </c>
      <c r="F156" s="10"/>
    </row>
    <row r="157" spans="1:6">
      <c r="A157" s="10">
        <v>42966.555555555555</v>
      </c>
      <c r="B157" s="11" t="s">
        <v>98</v>
      </c>
      <c r="C157">
        <v>1000</v>
      </c>
      <c r="D157">
        <v>979</v>
      </c>
      <c r="E157" t="s">
        <v>63</v>
      </c>
      <c r="F157" s="10"/>
    </row>
    <row r="158" spans="1:6">
      <c r="A158" s="10">
        <v>42965.821527777778</v>
      </c>
      <c r="B158" s="11" t="s">
        <v>74</v>
      </c>
      <c r="C158">
        <v>100</v>
      </c>
      <c r="D158">
        <v>97.9</v>
      </c>
      <c r="E158" t="s">
        <v>132</v>
      </c>
      <c r="F158" s="10"/>
    </row>
    <row r="159" spans="1:6">
      <c r="A159" s="10">
        <v>42965.820138888892</v>
      </c>
      <c r="B159" s="11" t="s">
        <v>74</v>
      </c>
      <c r="C159">
        <v>100</v>
      </c>
      <c r="D159">
        <v>97.9</v>
      </c>
      <c r="E159" t="s">
        <v>126</v>
      </c>
      <c r="F159" s="10"/>
    </row>
    <row r="160" spans="1:6">
      <c r="A160" s="10">
        <v>42965.614583333336</v>
      </c>
      <c r="B160" s="11" t="s">
        <v>247</v>
      </c>
      <c r="C160">
        <v>500</v>
      </c>
      <c r="D160">
        <v>489.5</v>
      </c>
      <c r="E160" t="s">
        <v>126</v>
      </c>
      <c r="F160" s="10"/>
    </row>
    <row r="161" spans="1:6">
      <c r="A161" s="10">
        <v>42965.597222222219</v>
      </c>
      <c r="B161" s="11" t="s">
        <v>248</v>
      </c>
      <c r="C161">
        <v>1000</v>
      </c>
      <c r="D161">
        <v>979</v>
      </c>
      <c r="E161" t="s">
        <v>22</v>
      </c>
      <c r="F161" s="10"/>
    </row>
    <row r="162" spans="1:6">
      <c r="A162" s="10">
        <v>42965.5625</v>
      </c>
      <c r="B162" s="11" t="s">
        <v>218</v>
      </c>
      <c r="C162">
        <v>200</v>
      </c>
      <c r="D162">
        <v>195.8</v>
      </c>
      <c r="E162" t="s">
        <v>126</v>
      </c>
      <c r="F162" s="10"/>
    </row>
    <row r="163" spans="1:6">
      <c r="A163" s="10">
        <v>42965.552777777775</v>
      </c>
      <c r="B163" s="11" t="s">
        <v>76</v>
      </c>
      <c r="C163">
        <v>300</v>
      </c>
      <c r="D163">
        <v>293.7</v>
      </c>
      <c r="E163" t="s">
        <v>132</v>
      </c>
      <c r="F163" s="10"/>
    </row>
    <row r="164" spans="1:6">
      <c r="A164" s="10">
        <v>42965.551388888889</v>
      </c>
      <c r="B164" s="11" t="s">
        <v>76</v>
      </c>
      <c r="C164">
        <v>300</v>
      </c>
      <c r="D164">
        <v>293.7</v>
      </c>
      <c r="E164" t="s">
        <v>113</v>
      </c>
      <c r="F164" s="10"/>
    </row>
    <row r="165" spans="1:6">
      <c r="A165" s="10">
        <v>42965.549305555556</v>
      </c>
      <c r="B165" s="11" t="s">
        <v>76</v>
      </c>
      <c r="C165">
        <v>400</v>
      </c>
      <c r="D165">
        <v>391.6</v>
      </c>
      <c r="E165" t="s">
        <v>121</v>
      </c>
      <c r="F165" s="10"/>
    </row>
    <row r="166" spans="1:6">
      <c r="A166" s="10">
        <v>42965.547222222223</v>
      </c>
      <c r="B166" s="11" t="s">
        <v>76</v>
      </c>
      <c r="C166">
        <v>500</v>
      </c>
      <c r="D166">
        <v>489.5</v>
      </c>
      <c r="E166" t="s">
        <v>126</v>
      </c>
      <c r="F166" s="10"/>
    </row>
    <row r="167" spans="1:6">
      <c r="A167" s="10">
        <v>42965.452777777777</v>
      </c>
      <c r="B167" s="11" t="s">
        <v>249</v>
      </c>
      <c r="C167">
        <v>300</v>
      </c>
      <c r="D167">
        <v>293.7</v>
      </c>
      <c r="E167" t="s">
        <v>59</v>
      </c>
      <c r="F167" s="10"/>
    </row>
    <row r="168" spans="1:6">
      <c r="A168" s="10">
        <v>42965.375</v>
      </c>
      <c r="B168" s="11" t="s">
        <v>26</v>
      </c>
      <c r="C168">
        <v>50</v>
      </c>
      <c r="D168">
        <v>48.95</v>
      </c>
      <c r="E168" t="s">
        <v>132</v>
      </c>
      <c r="F168" s="10"/>
    </row>
    <row r="169" spans="1:6">
      <c r="A169" s="10">
        <v>42964.977777777778</v>
      </c>
      <c r="B169" s="11" t="s">
        <v>250</v>
      </c>
      <c r="C169">
        <v>1000</v>
      </c>
      <c r="D169">
        <v>979</v>
      </c>
      <c r="E169" t="s">
        <v>133</v>
      </c>
      <c r="F169" s="10"/>
    </row>
    <row r="170" spans="1:6">
      <c r="A170" s="10">
        <v>42964.913194444445</v>
      </c>
      <c r="B170" s="11" t="s">
        <v>251</v>
      </c>
      <c r="C170">
        <v>1000</v>
      </c>
      <c r="D170">
        <v>979</v>
      </c>
      <c r="E170" t="s">
        <v>132</v>
      </c>
      <c r="F170" s="10"/>
    </row>
    <row r="171" spans="1:6">
      <c r="A171" s="10">
        <v>42964.007638888892</v>
      </c>
      <c r="B171" s="11" t="s">
        <v>109</v>
      </c>
      <c r="C171">
        <v>500</v>
      </c>
      <c r="D171">
        <v>489.5</v>
      </c>
      <c r="E171" t="s">
        <v>30</v>
      </c>
      <c r="F171" s="10"/>
    </row>
    <row r="172" spans="1:6">
      <c r="A172" s="10">
        <v>42963.919444444444</v>
      </c>
      <c r="B172" s="11" t="s">
        <v>252</v>
      </c>
      <c r="C172">
        <v>1000</v>
      </c>
      <c r="D172">
        <v>979</v>
      </c>
      <c r="E172" t="s">
        <v>30</v>
      </c>
      <c r="F172" s="10"/>
    </row>
    <row r="173" spans="1:6">
      <c r="A173" s="10">
        <v>42963.90347222222</v>
      </c>
      <c r="B173" s="11" t="s">
        <v>252</v>
      </c>
      <c r="C173">
        <v>4000</v>
      </c>
      <c r="D173">
        <v>3916</v>
      </c>
      <c r="E173" t="s">
        <v>112</v>
      </c>
      <c r="F173" s="10"/>
    </row>
    <row r="174" spans="1:6">
      <c r="A174" s="10">
        <v>42963.901388888888</v>
      </c>
      <c r="B174" s="11" t="s">
        <v>252</v>
      </c>
      <c r="C174">
        <v>3000</v>
      </c>
      <c r="D174">
        <v>2937</v>
      </c>
      <c r="E174" t="s">
        <v>122</v>
      </c>
      <c r="F174" s="10"/>
    </row>
    <row r="175" spans="1:6">
      <c r="A175" s="10">
        <v>42963.895833333336</v>
      </c>
      <c r="B175" s="11" t="s">
        <v>253</v>
      </c>
      <c r="C175">
        <v>1000</v>
      </c>
      <c r="D175">
        <v>979</v>
      </c>
      <c r="E175" t="s">
        <v>132</v>
      </c>
      <c r="F175" s="10"/>
    </row>
    <row r="176" spans="1:6">
      <c r="A176" s="10">
        <v>42963.836111111108</v>
      </c>
      <c r="B176" s="11" t="s">
        <v>254</v>
      </c>
      <c r="C176">
        <v>500</v>
      </c>
      <c r="D176">
        <v>489.5</v>
      </c>
      <c r="E176" t="s">
        <v>121</v>
      </c>
      <c r="F176" s="10"/>
    </row>
    <row r="177" spans="1:6">
      <c r="A177" s="10">
        <v>42963.585416666669</v>
      </c>
      <c r="B177" s="11" t="s">
        <v>255</v>
      </c>
      <c r="C177">
        <v>100</v>
      </c>
      <c r="D177">
        <v>97.9</v>
      </c>
      <c r="E177" t="s">
        <v>112</v>
      </c>
      <c r="F177" s="10"/>
    </row>
    <row r="178" spans="1:6">
      <c r="A178" s="10">
        <v>42963.583333333336</v>
      </c>
      <c r="B178" s="11" t="s">
        <v>255</v>
      </c>
      <c r="C178">
        <v>100</v>
      </c>
      <c r="D178">
        <v>97.9</v>
      </c>
      <c r="E178" t="s">
        <v>63</v>
      </c>
      <c r="F178" s="10"/>
    </row>
    <row r="179" spans="1:6">
      <c r="A179" s="10">
        <v>42963.581944444442</v>
      </c>
      <c r="B179" s="11" t="s">
        <v>255</v>
      </c>
      <c r="C179">
        <v>100</v>
      </c>
      <c r="D179">
        <v>97.9</v>
      </c>
      <c r="E179" t="s">
        <v>132</v>
      </c>
      <c r="F179" s="10"/>
    </row>
    <row r="180" spans="1:6">
      <c r="A180" s="10">
        <v>42963.545138888891</v>
      </c>
      <c r="B180" s="11" t="s">
        <v>256</v>
      </c>
      <c r="C180">
        <v>100</v>
      </c>
      <c r="D180">
        <v>97.9</v>
      </c>
      <c r="E180" t="s">
        <v>59</v>
      </c>
      <c r="F180" s="10"/>
    </row>
    <row r="181" spans="1:6">
      <c r="A181" s="10">
        <v>42963.543749999997</v>
      </c>
      <c r="B181" s="11" t="s">
        <v>256</v>
      </c>
      <c r="C181">
        <v>100</v>
      </c>
      <c r="D181">
        <v>97.9</v>
      </c>
      <c r="E181" t="s">
        <v>113</v>
      </c>
      <c r="F181" s="10"/>
    </row>
    <row r="182" spans="1:6">
      <c r="A182" s="10">
        <v>42963.542361111111</v>
      </c>
      <c r="B182" s="11" t="s">
        <v>256</v>
      </c>
      <c r="C182">
        <v>100</v>
      </c>
      <c r="D182">
        <v>97.9</v>
      </c>
      <c r="E182" t="s">
        <v>121</v>
      </c>
      <c r="F182" s="10"/>
    </row>
    <row r="183" spans="1:6">
      <c r="A183" s="10">
        <v>42963.495138888888</v>
      </c>
      <c r="B183" s="11" t="s">
        <v>257</v>
      </c>
      <c r="C183">
        <v>300</v>
      </c>
      <c r="D183">
        <v>293.7</v>
      </c>
      <c r="E183" t="s">
        <v>112</v>
      </c>
      <c r="F183" s="10"/>
    </row>
    <row r="184" spans="1:6">
      <c r="A184" s="10">
        <v>42963.493055555555</v>
      </c>
      <c r="B184" s="11" t="s">
        <v>26</v>
      </c>
      <c r="C184">
        <v>50</v>
      </c>
      <c r="D184">
        <v>48.95</v>
      </c>
      <c r="E184" t="s">
        <v>30</v>
      </c>
      <c r="F184" s="10"/>
    </row>
    <row r="185" spans="1:6">
      <c r="A185" s="10">
        <v>42963.491666666669</v>
      </c>
      <c r="B185" s="11" t="s">
        <v>26</v>
      </c>
      <c r="C185">
        <v>40</v>
      </c>
      <c r="D185">
        <v>39.159999999999997</v>
      </c>
      <c r="E185" t="s">
        <v>112</v>
      </c>
      <c r="F185" s="10"/>
    </row>
    <row r="186" spans="1:6">
      <c r="A186" s="10">
        <v>42963.490972222222</v>
      </c>
      <c r="B186" s="11" t="s">
        <v>258</v>
      </c>
      <c r="C186">
        <v>400</v>
      </c>
      <c r="D186">
        <v>391.6</v>
      </c>
      <c r="E186" t="s">
        <v>30</v>
      </c>
      <c r="F186" s="10"/>
    </row>
    <row r="187" spans="1:6">
      <c r="A187" s="10">
        <v>42963.489583333336</v>
      </c>
      <c r="B187" s="11" t="s">
        <v>26</v>
      </c>
      <c r="C187">
        <v>50</v>
      </c>
      <c r="D187">
        <v>48.95</v>
      </c>
      <c r="E187" t="s">
        <v>122</v>
      </c>
      <c r="F187" s="10"/>
    </row>
    <row r="188" spans="1:6">
      <c r="A188" s="10">
        <v>42963.488194444442</v>
      </c>
      <c r="B188" s="11" t="s">
        <v>26</v>
      </c>
      <c r="C188">
        <v>50</v>
      </c>
      <c r="D188">
        <v>48.95</v>
      </c>
      <c r="E188" t="s">
        <v>126</v>
      </c>
      <c r="F188" s="10"/>
    </row>
    <row r="189" spans="1:6">
      <c r="A189" s="10">
        <v>42963.374305555553</v>
      </c>
      <c r="B189" s="11" t="s">
        <v>259</v>
      </c>
      <c r="C189">
        <v>100</v>
      </c>
      <c r="D189">
        <v>97.9</v>
      </c>
      <c r="E189" t="s">
        <v>122</v>
      </c>
      <c r="F189" s="10"/>
    </row>
    <row r="190" spans="1:6">
      <c r="A190" s="10">
        <v>42963.001388888886</v>
      </c>
      <c r="B190" s="11" t="s">
        <v>260</v>
      </c>
      <c r="C190">
        <v>300</v>
      </c>
      <c r="D190">
        <v>293.7</v>
      </c>
      <c r="E190" t="s">
        <v>63</v>
      </c>
      <c r="F190" s="10"/>
    </row>
    <row r="191" spans="1:6">
      <c r="A191" s="10">
        <v>42962.99722222222</v>
      </c>
      <c r="B191" s="11" t="s">
        <v>84</v>
      </c>
      <c r="C191">
        <v>20</v>
      </c>
      <c r="D191">
        <v>19.579999999999998</v>
      </c>
      <c r="E191" t="s">
        <v>112</v>
      </c>
      <c r="F191" s="10"/>
    </row>
    <row r="192" spans="1:6">
      <c r="A192" s="10">
        <v>42962.927083333336</v>
      </c>
      <c r="B192" s="11" t="s">
        <v>261</v>
      </c>
      <c r="C192">
        <v>500</v>
      </c>
      <c r="D192">
        <v>489.5</v>
      </c>
      <c r="E192" t="s">
        <v>22</v>
      </c>
      <c r="F192" s="10"/>
    </row>
    <row r="193" spans="1:6">
      <c r="A193" s="10">
        <v>42962.881944444445</v>
      </c>
      <c r="B193" s="11" t="s">
        <v>66</v>
      </c>
      <c r="C193">
        <v>2000</v>
      </c>
      <c r="D193">
        <v>1958</v>
      </c>
      <c r="E193" t="s">
        <v>24</v>
      </c>
      <c r="F193" s="10"/>
    </row>
    <row r="194" spans="1:6">
      <c r="A194" s="10">
        <v>42962.875694444447</v>
      </c>
      <c r="B194" s="11" t="s">
        <v>262</v>
      </c>
      <c r="C194">
        <v>500</v>
      </c>
      <c r="D194">
        <v>489.5</v>
      </c>
      <c r="E194" t="s">
        <v>30</v>
      </c>
      <c r="F194" s="10"/>
    </row>
    <row r="195" spans="1:6">
      <c r="A195" s="10">
        <v>42962.865972222222</v>
      </c>
      <c r="B195" s="11" t="s">
        <v>263</v>
      </c>
      <c r="C195">
        <v>1000</v>
      </c>
      <c r="D195">
        <v>979</v>
      </c>
      <c r="E195" t="s">
        <v>59</v>
      </c>
      <c r="F195" s="10"/>
    </row>
    <row r="196" spans="1:6">
      <c r="A196" s="10">
        <v>42962.77847222222</v>
      </c>
      <c r="B196" s="11" t="s">
        <v>214</v>
      </c>
      <c r="C196">
        <v>50</v>
      </c>
      <c r="D196">
        <v>48.95</v>
      </c>
      <c r="E196" t="s">
        <v>59</v>
      </c>
      <c r="F196" s="10"/>
    </row>
    <row r="197" spans="1:6">
      <c r="A197" s="10">
        <v>42962.769444444442</v>
      </c>
      <c r="B197" s="11" t="s">
        <v>264</v>
      </c>
      <c r="C197">
        <v>500</v>
      </c>
      <c r="D197">
        <v>489.5</v>
      </c>
      <c r="E197" t="s">
        <v>126</v>
      </c>
      <c r="F197" s="10"/>
    </row>
    <row r="198" spans="1:6">
      <c r="A198" s="10">
        <v>42962.76666666667</v>
      </c>
      <c r="B198" s="11" t="s">
        <v>214</v>
      </c>
      <c r="C198">
        <v>100</v>
      </c>
      <c r="D198">
        <v>97.9</v>
      </c>
      <c r="E198" t="s">
        <v>126</v>
      </c>
      <c r="F198" s="10"/>
    </row>
    <row r="199" spans="1:6">
      <c r="A199" s="10">
        <v>42962.71597222222</v>
      </c>
      <c r="B199" s="11" t="s">
        <v>265</v>
      </c>
      <c r="C199">
        <v>500</v>
      </c>
      <c r="D199">
        <v>489.5</v>
      </c>
      <c r="E199" t="s">
        <v>112</v>
      </c>
      <c r="F199" s="10"/>
    </row>
    <row r="200" spans="1:6">
      <c r="A200" s="10">
        <v>42962.714583333334</v>
      </c>
      <c r="B200" s="11" t="s">
        <v>265</v>
      </c>
      <c r="C200">
        <v>500</v>
      </c>
      <c r="D200">
        <v>489.5</v>
      </c>
      <c r="E200" t="s">
        <v>59</v>
      </c>
      <c r="F200" s="10"/>
    </row>
    <row r="201" spans="1:6">
      <c r="A201" s="10">
        <v>42962.713194444441</v>
      </c>
      <c r="B201" s="11" t="s">
        <v>265</v>
      </c>
      <c r="C201">
        <v>500</v>
      </c>
      <c r="D201">
        <v>489.5</v>
      </c>
      <c r="E201" t="s">
        <v>121</v>
      </c>
      <c r="F201" s="10"/>
    </row>
    <row r="202" spans="1:6">
      <c r="A202" s="10">
        <v>42962.700694444444</v>
      </c>
      <c r="B202" s="11" t="s">
        <v>266</v>
      </c>
      <c r="C202">
        <v>300</v>
      </c>
      <c r="D202">
        <v>293.7</v>
      </c>
      <c r="E202" t="s">
        <v>112</v>
      </c>
      <c r="F202" s="10"/>
    </row>
    <row r="203" spans="1:6">
      <c r="A203" s="10">
        <v>42962.677777777775</v>
      </c>
      <c r="B203" s="11" t="s">
        <v>267</v>
      </c>
      <c r="C203">
        <v>300</v>
      </c>
      <c r="D203">
        <v>293.7</v>
      </c>
      <c r="E203" t="s">
        <v>30</v>
      </c>
      <c r="F203" s="10"/>
    </row>
    <row r="204" spans="1:6">
      <c r="A204" s="10">
        <v>42962.618750000001</v>
      </c>
      <c r="B204" s="11" t="s">
        <v>268</v>
      </c>
      <c r="C204">
        <v>100</v>
      </c>
      <c r="D204">
        <v>97.9</v>
      </c>
      <c r="E204" t="s">
        <v>112</v>
      </c>
      <c r="F204" s="10"/>
    </row>
    <row r="205" spans="1:6">
      <c r="A205" s="10">
        <v>42962.616666666669</v>
      </c>
      <c r="B205" s="11" t="s">
        <v>268</v>
      </c>
      <c r="C205">
        <v>100</v>
      </c>
      <c r="D205">
        <v>97.9</v>
      </c>
      <c r="E205" t="s">
        <v>132</v>
      </c>
      <c r="F205" s="10"/>
    </row>
    <row r="206" spans="1:6">
      <c r="A206" s="10">
        <v>42962.515972222223</v>
      </c>
      <c r="B206" s="11" t="s">
        <v>29</v>
      </c>
      <c r="C206">
        <v>250</v>
      </c>
      <c r="D206">
        <v>244.75</v>
      </c>
      <c r="E206" t="s">
        <v>121</v>
      </c>
      <c r="F206" s="10"/>
    </row>
    <row r="207" spans="1:6">
      <c r="A207" s="10">
        <v>42962.51458333333</v>
      </c>
      <c r="B207" s="11" t="s">
        <v>29</v>
      </c>
      <c r="C207">
        <v>250</v>
      </c>
      <c r="D207">
        <v>244.75</v>
      </c>
      <c r="E207" t="s">
        <v>112</v>
      </c>
      <c r="F207" s="10"/>
    </row>
    <row r="208" spans="1:6">
      <c r="A208" s="10">
        <v>42962.472222222219</v>
      </c>
      <c r="B208" s="11" t="s">
        <v>57</v>
      </c>
      <c r="C208">
        <v>300</v>
      </c>
      <c r="D208">
        <v>293.7</v>
      </c>
      <c r="E208" t="s">
        <v>58</v>
      </c>
      <c r="F208" s="10"/>
    </row>
    <row r="209" spans="1:6">
      <c r="A209" s="10">
        <v>42962.393750000003</v>
      </c>
      <c r="B209" s="11" t="s">
        <v>269</v>
      </c>
      <c r="C209">
        <v>100</v>
      </c>
      <c r="D209">
        <v>97.9</v>
      </c>
      <c r="E209" t="s">
        <v>121</v>
      </c>
      <c r="F209" s="10"/>
    </row>
    <row r="210" spans="1:6">
      <c r="A210" s="10">
        <v>42961.956250000003</v>
      </c>
      <c r="B210" s="11" t="s">
        <v>270</v>
      </c>
      <c r="C210">
        <v>300</v>
      </c>
      <c r="D210">
        <v>293.7</v>
      </c>
      <c r="E210" t="s">
        <v>63</v>
      </c>
      <c r="F210" s="10"/>
    </row>
    <row r="211" spans="1:6">
      <c r="A211" s="10">
        <v>42961.955555555556</v>
      </c>
      <c r="B211" s="11" t="s">
        <v>270</v>
      </c>
      <c r="C211">
        <v>300</v>
      </c>
      <c r="D211">
        <v>293.7</v>
      </c>
      <c r="E211" t="s">
        <v>121</v>
      </c>
      <c r="F211" s="10"/>
    </row>
    <row r="212" spans="1:6">
      <c r="A212" s="10">
        <v>42961.611111111109</v>
      </c>
      <c r="B212" s="11" t="s">
        <v>271</v>
      </c>
      <c r="C212">
        <v>1000</v>
      </c>
      <c r="D212">
        <v>979</v>
      </c>
      <c r="E212" t="s">
        <v>22</v>
      </c>
      <c r="F212" s="10"/>
    </row>
    <row r="213" spans="1:6">
      <c r="A213" s="10">
        <v>42961.584722222222</v>
      </c>
      <c r="B213" s="11" t="s">
        <v>272</v>
      </c>
      <c r="C213">
        <v>500</v>
      </c>
      <c r="D213">
        <v>489.5</v>
      </c>
      <c r="E213" t="s">
        <v>59</v>
      </c>
      <c r="F213" s="10"/>
    </row>
    <row r="214" spans="1:6">
      <c r="A214" s="10">
        <v>42961.494444444441</v>
      </c>
      <c r="B214" s="11" t="s">
        <v>273</v>
      </c>
      <c r="C214">
        <v>2000</v>
      </c>
      <c r="D214">
        <v>1958</v>
      </c>
      <c r="E214" t="s">
        <v>121</v>
      </c>
      <c r="F214" s="10"/>
    </row>
    <row r="215" spans="1:6">
      <c r="A215" s="10">
        <v>42961.48541666667</v>
      </c>
      <c r="B215" s="11" t="s">
        <v>274</v>
      </c>
      <c r="C215">
        <v>1000</v>
      </c>
      <c r="D215">
        <v>979</v>
      </c>
      <c r="E215" t="s">
        <v>121</v>
      </c>
      <c r="F215" s="10"/>
    </row>
    <row r="216" spans="1:6">
      <c r="A216" s="10">
        <v>42961.407638888886</v>
      </c>
      <c r="B216" s="11" t="s">
        <v>275</v>
      </c>
      <c r="C216">
        <v>300</v>
      </c>
      <c r="D216">
        <v>293.7</v>
      </c>
      <c r="E216" t="s">
        <v>112</v>
      </c>
      <c r="F216" s="10"/>
    </row>
    <row r="217" spans="1:6">
      <c r="A217" s="10">
        <v>42961.399305555555</v>
      </c>
      <c r="B217" s="11" t="s">
        <v>276</v>
      </c>
      <c r="C217">
        <v>300</v>
      </c>
      <c r="D217">
        <v>293.7</v>
      </c>
      <c r="E217" t="s">
        <v>112</v>
      </c>
      <c r="F217" s="10"/>
    </row>
    <row r="218" spans="1:6">
      <c r="A218" s="10">
        <v>42961.397916666669</v>
      </c>
      <c r="B218" s="11" t="s">
        <v>276</v>
      </c>
      <c r="C218">
        <v>300</v>
      </c>
      <c r="D218">
        <v>293.7</v>
      </c>
      <c r="E218" t="s">
        <v>59</v>
      </c>
      <c r="F218" s="10"/>
    </row>
    <row r="219" spans="1:6">
      <c r="A219" s="10">
        <v>42961.397222222222</v>
      </c>
      <c r="B219" s="11" t="s">
        <v>276</v>
      </c>
      <c r="C219">
        <v>300</v>
      </c>
      <c r="D219">
        <v>293.7</v>
      </c>
      <c r="E219" t="s">
        <v>132</v>
      </c>
      <c r="F219" s="10"/>
    </row>
    <row r="220" spans="1:6">
      <c r="A220" s="10">
        <v>42961.395833333336</v>
      </c>
      <c r="B220" s="11" t="s">
        <v>276</v>
      </c>
      <c r="C220">
        <v>300</v>
      </c>
      <c r="D220">
        <v>293.7</v>
      </c>
      <c r="E220" t="s">
        <v>113</v>
      </c>
      <c r="F220" s="10"/>
    </row>
    <row r="221" spans="1:6">
      <c r="A221" s="10">
        <v>42961.394444444442</v>
      </c>
      <c r="B221" s="11" t="s">
        <v>276</v>
      </c>
      <c r="C221">
        <v>300</v>
      </c>
      <c r="D221">
        <v>293.7</v>
      </c>
      <c r="E221" t="s">
        <v>63</v>
      </c>
      <c r="F221" s="10"/>
    </row>
    <row r="222" spans="1:6">
      <c r="A222" s="10">
        <v>42961.393055555556</v>
      </c>
      <c r="B222" s="11" t="s">
        <v>276</v>
      </c>
      <c r="C222">
        <v>300</v>
      </c>
      <c r="D222">
        <v>293.7</v>
      </c>
      <c r="E222" t="s">
        <v>121</v>
      </c>
      <c r="F222" s="10"/>
    </row>
    <row r="223" spans="1:6">
      <c r="A223" s="10">
        <v>42961.327777777777</v>
      </c>
      <c r="B223" s="11" t="s">
        <v>277</v>
      </c>
      <c r="C223">
        <v>100</v>
      </c>
      <c r="D223">
        <v>97.9</v>
      </c>
      <c r="E223" t="s">
        <v>132</v>
      </c>
      <c r="F223" s="10"/>
    </row>
    <row r="224" spans="1:6">
      <c r="A224" s="10">
        <v>42961.32708333333</v>
      </c>
      <c r="B224" s="11" t="s">
        <v>277</v>
      </c>
      <c r="C224">
        <v>100</v>
      </c>
      <c r="D224">
        <v>97.9</v>
      </c>
      <c r="E224" t="s">
        <v>113</v>
      </c>
      <c r="F224" s="10"/>
    </row>
    <row r="225" spans="1:6">
      <c r="A225" s="10">
        <v>42961.326388888891</v>
      </c>
      <c r="B225" s="11" t="s">
        <v>277</v>
      </c>
      <c r="C225">
        <v>100</v>
      </c>
      <c r="D225">
        <v>97.9</v>
      </c>
      <c r="E225" t="s">
        <v>63</v>
      </c>
      <c r="F225" s="10"/>
    </row>
    <row r="226" spans="1:6">
      <c r="A226" s="10">
        <v>42961.325694444444</v>
      </c>
      <c r="B226" s="11" t="s">
        <v>277</v>
      </c>
      <c r="C226">
        <v>100</v>
      </c>
      <c r="D226">
        <v>97.9</v>
      </c>
      <c r="E226" t="s">
        <v>121</v>
      </c>
      <c r="F226" s="10"/>
    </row>
    <row r="227" spans="1:6">
      <c r="A227" s="10">
        <v>42961.324999999997</v>
      </c>
      <c r="B227" s="11" t="s">
        <v>277</v>
      </c>
      <c r="C227">
        <v>100</v>
      </c>
      <c r="D227">
        <v>97.9</v>
      </c>
      <c r="E227" t="s">
        <v>112</v>
      </c>
      <c r="F227" s="10"/>
    </row>
    <row r="228" spans="1:6">
      <c r="A228" s="10">
        <v>42961.323611111111</v>
      </c>
      <c r="B228" s="11" t="s">
        <v>277</v>
      </c>
      <c r="C228">
        <v>100</v>
      </c>
      <c r="D228">
        <v>97.9</v>
      </c>
      <c r="E228" t="s">
        <v>59</v>
      </c>
      <c r="F228" s="10"/>
    </row>
    <row r="229" spans="1:6">
      <c r="A229" s="10">
        <v>42960.98541666667</v>
      </c>
      <c r="B229" s="11" t="s">
        <v>278</v>
      </c>
      <c r="C229">
        <v>300</v>
      </c>
      <c r="D229">
        <v>293.7</v>
      </c>
      <c r="E229" t="s">
        <v>30</v>
      </c>
      <c r="F229" s="10"/>
    </row>
    <row r="230" spans="1:6">
      <c r="A230" s="10">
        <v>42960.961805555555</v>
      </c>
      <c r="B230" s="11" t="s">
        <v>203</v>
      </c>
      <c r="C230">
        <v>100</v>
      </c>
      <c r="D230">
        <v>97.9</v>
      </c>
      <c r="E230" t="s">
        <v>63</v>
      </c>
      <c r="F230" s="10"/>
    </row>
    <row r="231" spans="1:6">
      <c r="A231" s="10">
        <v>42960.960416666669</v>
      </c>
      <c r="B231" s="11" t="s">
        <v>203</v>
      </c>
      <c r="C231">
        <v>100</v>
      </c>
      <c r="D231">
        <v>97.9</v>
      </c>
      <c r="E231" t="s">
        <v>132</v>
      </c>
      <c r="F231" s="10"/>
    </row>
    <row r="232" spans="1:6">
      <c r="A232" s="10">
        <v>42960.959027777775</v>
      </c>
      <c r="B232" s="11" t="s">
        <v>203</v>
      </c>
      <c r="C232">
        <v>100</v>
      </c>
      <c r="D232">
        <v>97.9</v>
      </c>
      <c r="E232" t="s">
        <v>113</v>
      </c>
      <c r="F232" s="10"/>
    </row>
    <row r="233" spans="1:6">
      <c r="A233" s="10">
        <v>42960.957638888889</v>
      </c>
      <c r="B233" s="11" t="s">
        <v>203</v>
      </c>
      <c r="C233">
        <v>100</v>
      </c>
      <c r="D233">
        <v>97.9</v>
      </c>
      <c r="E233" t="s">
        <v>59</v>
      </c>
      <c r="F233" s="10"/>
    </row>
    <row r="234" spans="1:6">
      <c r="A234" s="10">
        <v>42960.956250000003</v>
      </c>
      <c r="B234" s="11" t="s">
        <v>203</v>
      </c>
      <c r="C234">
        <v>100</v>
      </c>
      <c r="D234">
        <v>97.9</v>
      </c>
      <c r="E234" t="s">
        <v>112</v>
      </c>
      <c r="F234" s="10"/>
    </row>
    <row r="235" spans="1:6">
      <c r="A235" s="10">
        <v>42960.95416666667</v>
      </c>
      <c r="B235" s="11" t="s">
        <v>203</v>
      </c>
      <c r="C235">
        <v>100</v>
      </c>
      <c r="D235">
        <v>97.9</v>
      </c>
      <c r="E235" t="s">
        <v>121</v>
      </c>
      <c r="F235" s="10"/>
    </row>
    <row r="236" spans="1:6">
      <c r="A236" s="10">
        <v>42960.951388888891</v>
      </c>
      <c r="B236" s="11" t="s">
        <v>239</v>
      </c>
      <c r="C236">
        <v>200</v>
      </c>
      <c r="D236">
        <v>195.8</v>
      </c>
      <c r="E236" t="s">
        <v>112</v>
      </c>
      <c r="F236" s="10"/>
    </row>
    <row r="237" spans="1:6">
      <c r="A237" s="10">
        <v>42960.947916666664</v>
      </c>
      <c r="B237" s="11" t="s">
        <v>279</v>
      </c>
      <c r="C237">
        <v>500</v>
      </c>
      <c r="D237">
        <v>489.5</v>
      </c>
      <c r="E237" t="s">
        <v>59</v>
      </c>
      <c r="F237" s="10"/>
    </row>
    <row r="238" spans="1:6">
      <c r="A238" s="10">
        <v>42960.929166666669</v>
      </c>
      <c r="B238" s="11" t="s">
        <v>280</v>
      </c>
      <c r="C238">
        <v>1000</v>
      </c>
      <c r="D238">
        <v>979</v>
      </c>
      <c r="E238" t="s">
        <v>121</v>
      </c>
      <c r="F238" s="10"/>
    </row>
    <row r="239" spans="1:6">
      <c r="A239" s="10">
        <v>42960.928472222222</v>
      </c>
      <c r="B239" s="11" t="s">
        <v>280</v>
      </c>
      <c r="C239">
        <v>1000</v>
      </c>
      <c r="D239">
        <v>979</v>
      </c>
      <c r="E239" t="s">
        <v>112</v>
      </c>
      <c r="F239" s="10"/>
    </row>
    <row r="240" spans="1:6">
      <c r="A240" s="10">
        <v>42960.832638888889</v>
      </c>
      <c r="B240" s="11" t="s">
        <v>281</v>
      </c>
      <c r="C240">
        <v>50</v>
      </c>
      <c r="D240">
        <v>48.95</v>
      </c>
      <c r="E240" t="s">
        <v>22</v>
      </c>
      <c r="F240" s="10"/>
    </row>
    <row r="241" spans="1:6">
      <c r="A241" s="10">
        <v>42960.813194444447</v>
      </c>
      <c r="B241" s="11" t="s">
        <v>282</v>
      </c>
      <c r="C241">
        <v>500</v>
      </c>
      <c r="D241">
        <v>489.5</v>
      </c>
      <c r="E241" t="s">
        <v>121</v>
      </c>
      <c r="F241" s="10"/>
    </row>
    <row r="242" spans="1:6">
      <c r="A242" s="10">
        <v>42960.107638888891</v>
      </c>
      <c r="B242" s="11" t="s">
        <v>31</v>
      </c>
      <c r="C242">
        <v>1000</v>
      </c>
      <c r="D242">
        <v>979</v>
      </c>
      <c r="E242" t="s">
        <v>121</v>
      </c>
      <c r="F242" s="10"/>
    </row>
    <row r="243" spans="1:6">
      <c r="A243" s="10">
        <v>42959.548611111109</v>
      </c>
      <c r="B243" s="11" t="s">
        <v>104</v>
      </c>
      <c r="C243">
        <v>1000</v>
      </c>
      <c r="D243">
        <v>979</v>
      </c>
      <c r="E243" t="s">
        <v>117</v>
      </c>
      <c r="F243" s="10"/>
    </row>
    <row r="244" spans="1:6">
      <c r="A244" s="10">
        <v>42959.319444444445</v>
      </c>
      <c r="B244" s="11" t="s">
        <v>26</v>
      </c>
      <c r="C244">
        <v>100</v>
      </c>
      <c r="D244">
        <v>97.9</v>
      </c>
      <c r="E244" t="s">
        <v>121</v>
      </c>
      <c r="F244" s="10"/>
    </row>
    <row r="245" spans="1:6">
      <c r="A245" s="10">
        <v>42959.100694444445</v>
      </c>
      <c r="B245" s="11" t="s">
        <v>73</v>
      </c>
      <c r="C245">
        <v>300</v>
      </c>
      <c r="D245">
        <v>293.7</v>
      </c>
      <c r="E245" t="s">
        <v>25</v>
      </c>
      <c r="F245" s="10"/>
    </row>
    <row r="246" spans="1:6">
      <c r="A246" s="10">
        <v>42958.946527777778</v>
      </c>
      <c r="B246" s="11" t="s">
        <v>283</v>
      </c>
      <c r="C246">
        <v>300</v>
      </c>
      <c r="D246">
        <v>293.7</v>
      </c>
      <c r="E246" t="s">
        <v>121</v>
      </c>
      <c r="F246" s="10"/>
    </row>
    <row r="247" spans="1:6">
      <c r="A247" s="10">
        <v>42958.918055555558</v>
      </c>
      <c r="B247" s="11" t="s">
        <v>51</v>
      </c>
      <c r="C247">
        <v>300</v>
      </c>
      <c r="D247">
        <v>293.7</v>
      </c>
      <c r="E247" t="s">
        <v>121</v>
      </c>
      <c r="F247" s="10"/>
    </row>
    <row r="248" spans="1:6">
      <c r="A248" s="10">
        <v>42958.900694444441</v>
      </c>
      <c r="B248" s="11" t="s">
        <v>84</v>
      </c>
      <c r="C248">
        <v>50</v>
      </c>
      <c r="D248">
        <v>48.95</v>
      </c>
      <c r="E248" t="s">
        <v>121</v>
      </c>
      <c r="F248" s="10"/>
    </row>
    <row r="249" spans="1:6">
      <c r="A249" s="10">
        <v>42958.879861111112</v>
      </c>
      <c r="B249" s="11" t="s">
        <v>284</v>
      </c>
      <c r="C249">
        <v>100</v>
      </c>
      <c r="D249">
        <v>97.9</v>
      </c>
      <c r="E249" t="s">
        <v>121</v>
      </c>
      <c r="F249" s="10"/>
    </row>
    <row r="250" spans="1:6">
      <c r="A250" s="10">
        <v>42958.664583333331</v>
      </c>
      <c r="B250" s="11" t="s">
        <v>99</v>
      </c>
      <c r="C250">
        <v>300</v>
      </c>
      <c r="D250">
        <v>293.7</v>
      </c>
      <c r="E250" t="s">
        <v>112</v>
      </c>
      <c r="F250" s="10"/>
    </row>
    <row r="251" spans="1:6">
      <c r="A251" s="10">
        <v>42958.582638888889</v>
      </c>
      <c r="B251" s="11" t="s">
        <v>285</v>
      </c>
      <c r="C251">
        <v>1500</v>
      </c>
      <c r="D251">
        <v>1468.5</v>
      </c>
      <c r="E251" t="s">
        <v>30</v>
      </c>
      <c r="F251" s="10"/>
    </row>
    <row r="252" spans="1:6">
      <c r="A252" s="10">
        <v>42957.882638888892</v>
      </c>
      <c r="B252" s="11" t="s">
        <v>286</v>
      </c>
      <c r="C252">
        <v>100</v>
      </c>
      <c r="D252">
        <v>97.9</v>
      </c>
      <c r="E252" t="s">
        <v>134</v>
      </c>
      <c r="F252" s="10"/>
    </row>
    <row r="253" spans="1:6">
      <c r="A253" s="10">
        <v>42957.84097222222</v>
      </c>
      <c r="B253" s="11" t="s">
        <v>287</v>
      </c>
      <c r="C253">
        <v>100</v>
      </c>
      <c r="D253">
        <v>97.9</v>
      </c>
      <c r="E253" t="s">
        <v>63</v>
      </c>
      <c r="F253" s="10"/>
    </row>
    <row r="254" spans="1:6">
      <c r="A254" s="10">
        <v>42957.806250000001</v>
      </c>
      <c r="B254" s="11" t="s">
        <v>288</v>
      </c>
      <c r="C254">
        <v>300</v>
      </c>
      <c r="D254">
        <v>293.7</v>
      </c>
      <c r="E254" t="s">
        <v>63</v>
      </c>
      <c r="F254" s="10"/>
    </row>
    <row r="255" spans="1:6">
      <c r="A255" s="10">
        <v>42957.728472222225</v>
      </c>
      <c r="B255" s="11" t="s">
        <v>289</v>
      </c>
      <c r="C255">
        <v>300</v>
      </c>
      <c r="D255">
        <v>293.7</v>
      </c>
      <c r="E255" t="s">
        <v>22</v>
      </c>
      <c r="F255" s="10"/>
    </row>
    <row r="256" spans="1:6">
      <c r="A256" s="10">
        <v>42957.543055555558</v>
      </c>
      <c r="B256" s="11" t="s">
        <v>290</v>
      </c>
      <c r="C256">
        <v>1000</v>
      </c>
      <c r="D256">
        <v>979</v>
      </c>
      <c r="E256" t="s">
        <v>30</v>
      </c>
      <c r="F256" s="10"/>
    </row>
    <row r="257" spans="1:6">
      <c r="A257" s="10">
        <v>42957.538888888892</v>
      </c>
      <c r="B257" s="11" t="s">
        <v>290</v>
      </c>
      <c r="C257">
        <v>1000</v>
      </c>
      <c r="D257">
        <v>979</v>
      </c>
      <c r="E257" t="s">
        <v>30</v>
      </c>
      <c r="F257" s="10"/>
    </row>
    <row r="258" spans="1:6">
      <c r="A258" s="10">
        <v>42957.427083333336</v>
      </c>
      <c r="B258" s="11" t="s">
        <v>291</v>
      </c>
      <c r="C258">
        <v>300</v>
      </c>
      <c r="D258">
        <v>293.7</v>
      </c>
      <c r="E258" t="s">
        <v>63</v>
      </c>
      <c r="F258" s="10"/>
    </row>
    <row r="259" spans="1:6">
      <c r="A259" s="10">
        <v>42956.947916666664</v>
      </c>
      <c r="B259" s="11" t="s">
        <v>107</v>
      </c>
      <c r="C259">
        <v>300</v>
      </c>
      <c r="D259">
        <v>293.7</v>
      </c>
      <c r="E259" t="s">
        <v>115</v>
      </c>
      <c r="F259" s="10"/>
    </row>
    <row r="260" spans="1:6">
      <c r="A260" s="10">
        <v>42956.827777777777</v>
      </c>
      <c r="B260" s="11" t="s">
        <v>26</v>
      </c>
      <c r="C260">
        <v>200</v>
      </c>
      <c r="D260">
        <v>195.8</v>
      </c>
      <c r="E260" t="s">
        <v>30</v>
      </c>
      <c r="F260" s="10"/>
    </row>
    <row r="261" spans="1:6">
      <c r="A261" s="10">
        <v>42956.767361111109</v>
      </c>
      <c r="B261" s="11" t="s">
        <v>108</v>
      </c>
      <c r="C261">
        <v>100</v>
      </c>
      <c r="D261">
        <v>97.9</v>
      </c>
      <c r="E261" t="s">
        <v>117</v>
      </c>
      <c r="F261" s="10"/>
    </row>
    <row r="262" spans="1:6">
      <c r="A262" s="10">
        <v>42956.677083333336</v>
      </c>
      <c r="B262" s="11" t="s">
        <v>31</v>
      </c>
      <c r="C262">
        <v>1000</v>
      </c>
      <c r="D262">
        <v>979</v>
      </c>
      <c r="E262" t="s">
        <v>32</v>
      </c>
      <c r="F262" s="10"/>
    </row>
    <row r="263" spans="1:6">
      <c r="A263" s="10">
        <v>42956.605555555558</v>
      </c>
      <c r="B263" s="11" t="s">
        <v>292</v>
      </c>
      <c r="C263">
        <v>60</v>
      </c>
      <c r="D263">
        <v>58.74</v>
      </c>
      <c r="E263" t="s">
        <v>132</v>
      </c>
      <c r="F263" s="10"/>
    </row>
    <row r="264" spans="1:6">
      <c r="A264" s="10">
        <v>42956.604861111111</v>
      </c>
      <c r="B264" s="11" t="s">
        <v>293</v>
      </c>
      <c r="C264">
        <v>60</v>
      </c>
      <c r="D264">
        <v>58.74</v>
      </c>
      <c r="E264" t="s">
        <v>132</v>
      </c>
      <c r="F264" s="10"/>
    </row>
    <row r="265" spans="1:6">
      <c r="A265" s="10">
        <v>42956.504166666666</v>
      </c>
      <c r="B265" s="11" t="s">
        <v>294</v>
      </c>
      <c r="C265">
        <v>500</v>
      </c>
      <c r="D265">
        <v>489.5</v>
      </c>
      <c r="E265" t="s">
        <v>63</v>
      </c>
      <c r="F265" s="10"/>
    </row>
    <row r="266" spans="1:6">
      <c r="A266" s="10">
        <v>42956.392361111109</v>
      </c>
      <c r="B266" s="11" t="s">
        <v>295</v>
      </c>
      <c r="C266">
        <v>150</v>
      </c>
      <c r="D266">
        <v>146.85</v>
      </c>
      <c r="E266" t="s">
        <v>116</v>
      </c>
      <c r="F266" s="10"/>
    </row>
    <row r="267" spans="1:6">
      <c r="A267" s="10">
        <v>42956.008333333331</v>
      </c>
      <c r="B267" s="11" t="s">
        <v>296</v>
      </c>
      <c r="C267">
        <v>500</v>
      </c>
      <c r="D267">
        <v>489.5</v>
      </c>
      <c r="E267" t="s">
        <v>116</v>
      </c>
      <c r="F267" s="10"/>
    </row>
    <row r="268" spans="1:6">
      <c r="A268" s="10">
        <v>42955.9375</v>
      </c>
      <c r="B268" s="11" t="s">
        <v>297</v>
      </c>
      <c r="C268">
        <v>1000</v>
      </c>
      <c r="D268">
        <v>979</v>
      </c>
      <c r="E268" t="s">
        <v>116</v>
      </c>
      <c r="F268" s="10"/>
    </row>
    <row r="269" spans="1:6">
      <c r="A269" s="10">
        <v>42955.899305555555</v>
      </c>
      <c r="B269" s="11" t="s">
        <v>298</v>
      </c>
      <c r="C269">
        <v>1000</v>
      </c>
      <c r="D269">
        <v>979</v>
      </c>
      <c r="E269" t="s">
        <v>116</v>
      </c>
      <c r="F269" s="10"/>
    </row>
    <row r="270" spans="1:6">
      <c r="A270" s="10">
        <v>42955.879861111112</v>
      </c>
      <c r="B270" s="11" t="s">
        <v>299</v>
      </c>
      <c r="C270">
        <v>2509</v>
      </c>
      <c r="D270">
        <v>2456.31</v>
      </c>
      <c r="E270" t="s">
        <v>116</v>
      </c>
      <c r="F270" s="10"/>
    </row>
    <row r="271" spans="1:6">
      <c r="A271" s="10">
        <v>42955.751388888886</v>
      </c>
      <c r="B271" s="11" t="s">
        <v>300</v>
      </c>
      <c r="C271">
        <v>300</v>
      </c>
      <c r="D271">
        <v>293.7</v>
      </c>
      <c r="E271" t="s">
        <v>116</v>
      </c>
      <c r="F271" s="10"/>
    </row>
    <row r="272" spans="1:6">
      <c r="A272" s="10">
        <v>42955.714583333334</v>
      </c>
      <c r="B272" s="11" t="s">
        <v>301</v>
      </c>
      <c r="C272">
        <v>100</v>
      </c>
      <c r="D272">
        <v>97.9</v>
      </c>
      <c r="E272" t="s">
        <v>116</v>
      </c>
      <c r="F272" s="10"/>
    </row>
    <row r="273" spans="1:6">
      <c r="A273" s="10">
        <v>42955.652777777781</v>
      </c>
      <c r="B273" s="11" t="s">
        <v>302</v>
      </c>
      <c r="C273">
        <v>1000</v>
      </c>
      <c r="D273">
        <v>979</v>
      </c>
      <c r="E273" t="s">
        <v>116</v>
      </c>
      <c r="F273" s="10"/>
    </row>
    <row r="274" spans="1:6">
      <c r="A274" s="10">
        <v>42955.527083333334</v>
      </c>
      <c r="B274" s="11" t="s">
        <v>91</v>
      </c>
      <c r="C274">
        <v>200</v>
      </c>
      <c r="D274">
        <v>195.8</v>
      </c>
      <c r="E274" t="s">
        <v>116</v>
      </c>
      <c r="F274" s="10"/>
    </row>
    <row r="275" spans="1:6">
      <c r="A275" s="10">
        <v>42955.503472222219</v>
      </c>
      <c r="B275" s="11" t="s">
        <v>303</v>
      </c>
      <c r="C275">
        <v>500</v>
      </c>
      <c r="D275">
        <v>489.5</v>
      </c>
      <c r="E275" t="s">
        <v>116</v>
      </c>
      <c r="F275" s="10"/>
    </row>
    <row r="276" spans="1:6">
      <c r="A276" s="10">
        <v>42955.500694444447</v>
      </c>
      <c r="B276" s="11" t="s">
        <v>304</v>
      </c>
      <c r="C276">
        <v>5000</v>
      </c>
      <c r="D276">
        <v>4895</v>
      </c>
      <c r="E276" t="s">
        <v>116</v>
      </c>
      <c r="F276" s="10"/>
    </row>
    <row r="277" spans="1:6">
      <c r="A277" s="10">
        <v>42955.462500000001</v>
      </c>
      <c r="B277" s="11" t="s">
        <v>305</v>
      </c>
      <c r="C277">
        <v>500</v>
      </c>
      <c r="D277">
        <v>489.5</v>
      </c>
      <c r="E277" t="s">
        <v>116</v>
      </c>
      <c r="F277" s="10"/>
    </row>
    <row r="278" spans="1:6">
      <c r="A278" s="10">
        <v>42955.382638888892</v>
      </c>
      <c r="B278" s="11" t="s">
        <v>158</v>
      </c>
      <c r="C278">
        <v>500</v>
      </c>
      <c r="D278">
        <v>489.5</v>
      </c>
      <c r="E278" t="s">
        <v>116</v>
      </c>
      <c r="F278" s="10"/>
    </row>
    <row r="279" spans="1:6">
      <c r="A279" s="10">
        <v>42955.35833333333</v>
      </c>
      <c r="B279" s="11" t="s">
        <v>306</v>
      </c>
      <c r="C279">
        <v>500</v>
      </c>
      <c r="D279">
        <v>489.5</v>
      </c>
      <c r="E279" t="s">
        <v>116</v>
      </c>
      <c r="F279" s="10"/>
    </row>
    <row r="280" spans="1:6">
      <c r="A280" s="10">
        <v>42955.357638888891</v>
      </c>
      <c r="B280" s="11" t="s">
        <v>307</v>
      </c>
      <c r="C280">
        <v>500</v>
      </c>
      <c r="D280">
        <v>489.5</v>
      </c>
      <c r="E280" t="s">
        <v>116</v>
      </c>
      <c r="F280" s="10"/>
    </row>
    <row r="281" spans="1:6">
      <c r="A281" s="10">
        <v>42954.959722222222</v>
      </c>
      <c r="B281" s="11" t="s">
        <v>308</v>
      </c>
      <c r="C281">
        <v>300</v>
      </c>
      <c r="D281">
        <v>293.7</v>
      </c>
      <c r="E281" t="s">
        <v>116</v>
      </c>
      <c r="F281" s="10"/>
    </row>
    <row r="282" spans="1:6">
      <c r="A282" s="10">
        <v>42954.928472222222</v>
      </c>
      <c r="B282" s="11" t="s">
        <v>309</v>
      </c>
      <c r="C282">
        <v>250</v>
      </c>
      <c r="D282">
        <v>244.75</v>
      </c>
      <c r="E282" t="s">
        <v>116</v>
      </c>
      <c r="F282" s="10"/>
    </row>
    <row r="283" spans="1:6">
      <c r="A283" s="10">
        <v>42954.923611111109</v>
      </c>
      <c r="B283" s="11" t="s">
        <v>310</v>
      </c>
      <c r="C283">
        <v>300</v>
      </c>
      <c r="D283">
        <v>293.7</v>
      </c>
      <c r="E283" t="s">
        <v>116</v>
      </c>
      <c r="F283" s="10"/>
    </row>
    <row r="284" spans="1:6">
      <c r="A284" s="10">
        <v>42954.906944444447</v>
      </c>
      <c r="B284" s="11" t="s">
        <v>311</v>
      </c>
      <c r="C284">
        <v>500</v>
      </c>
      <c r="D284">
        <v>489.5</v>
      </c>
      <c r="E284" t="s">
        <v>132</v>
      </c>
      <c r="F284" s="10"/>
    </row>
    <row r="285" spans="1:6">
      <c r="A285" s="10">
        <v>42954.90625</v>
      </c>
      <c r="B285" s="11" t="s">
        <v>311</v>
      </c>
      <c r="C285">
        <v>500</v>
      </c>
      <c r="D285">
        <v>489.5</v>
      </c>
      <c r="E285" t="s">
        <v>112</v>
      </c>
      <c r="F285" s="10"/>
    </row>
    <row r="286" spans="1:6">
      <c r="A286" s="10">
        <v>42954.848611111112</v>
      </c>
      <c r="B286" s="11" t="s">
        <v>70</v>
      </c>
      <c r="C286">
        <v>100</v>
      </c>
      <c r="D286">
        <v>97.9</v>
      </c>
      <c r="E286" t="s">
        <v>116</v>
      </c>
      <c r="F286" s="10"/>
    </row>
    <row r="287" spans="1:6">
      <c r="A287" s="10">
        <v>42954.820833333331</v>
      </c>
      <c r="B287" s="11" t="s">
        <v>94</v>
      </c>
      <c r="C287">
        <v>200</v>
      </c>
      <c r="D287">
        <v>195.8</v>
      </c>
      <c r="E287" t="s">
        <v>116</v>
      </c>
      <c r="F287" s="10"/>
    </row>
    <row r="288" spans="1:6">
      <c r="A288" s="10">
        <v>42954.806250000001</v>
      </c>
      <c r="B288" s="11" t="s">
        <v>73</v>
      </c>
      <c r="C288">
        <v>1000</v>
      </c>
      <c r="D288">
        <v>979</v>
      </c>
      <c r="E288" t="s">
        <v>123</v>
      </c>
      <c r="F288" s="10"/>
    </row>
    <row r="289" spans="1:6">
      <c r="A289" s="10">
        <v>42954.742361111108</v>
      </c>
      <c r="B289" s="11" t="s">
        <v>312</v>
      </c>
      <c r="C289">
        <v>1000</v>
      </c>
      <c r="D289">
        <v>979</v>
      </c>
      <c r="E289" t="s">
        <v>116</v>
      </c>
      <c r="F289" s="10"/>
    </row>
    <row r="290" spans="1:6">
      <c r="A290" s="10">
        <v>42954.711111111108</v>
      </c>
      <c r="B290" s="11" t="s">
        <v>245</v>
      </c>
      <c r="C290">
        <v>500</v>
      </c>
      <c r="D290">
        <v>489.5</v>
      </c>
      <c r="E290" t="s">
        <v>116</v>
      </c>
      <c r="F290" s="10"/>
    </row>
    <row r="291" spans="1:6">
      <c r="A291" s="10">
        <v>42954.70416666667</v>
      </c>
      <c r="B291" s="11" t="s">
        <v>313</v>
      </c>
      <c r="C291">
        <v>500</v>
      </c>
      <c r="D291">
        <v>489.5</v>
      </c>
      <c r="E291" t="s">
        <v>116</v>
      </c>
      <c r="F291" s="10"/>
    </row>
    <row r="292" spans="1:6">
      <c r="A292" s="10">
        <v>42954.629166666666</v>
      </c>
      <c r="B292" s="11" t="s">
        <v>23</v>
      </c>
      <c r="C292">
        <v>1000</v>
      </c>
      <c r="D292">
        <v>979</v>
      </c>
      <c r="E292" t="s">
        <v>116</v>
      </c>
      <c r="F292" s="10"/>
    </row>
    <row r="293" spans="1:6">
      <c r="A293" s="10">
        <v>42954.597222222219</v>
      </c>
      <c r="B293" s="11" t="s">
        <v>314</v>
      </c>
      <c r="C293">
        <v>400</v>
      </c>
      <c r="D293">
        <v>391.6</v>
      </c>
      <c r="E293" t="s">
        <v>116</v>
      </c>
      <c r="F293" s="10"/>
    </row>
    <row r="294" spans="1:6">
      <c r="A294" s="10">
        <v>42954.548611111109</v>
      </c>
      <c r="B294" s="11" t="s">
        <v>315</v>
      </c>
      <c r="C294">
        <v>100</v>
      </c>
      <c r="D294">
        <v>97.9</v>
      </c>
      <c r="E294" t="s">
        <v>116</v>
      </c>
      <c r="F294" s="10"/>
    </row>
    <row r="295" spans="1:6">
      <c r="A295" s="10">
        <v>42954.540972222225</v>
      </c>
      <c r="B295" s="11" t="s">
        <v>316</v>
      </c>
      <c r="C295">
        <v>100</v>
      </c>
      <c r="D295">
        <v>97.9</v>
      </c>
      <c r="E295" t="s">
        <v>116</v>
      </c>
      <c r="F295" s="10"/>
    </row>
    <row r="296" spans="1:6">
      <c r="A296" s="10">
        <v>42954.493750000001</v>
      </c>
      <c r="B296" s="11" t="s">
        <v>317</v>
      </c>
      <c r="C296">
        <v>500</v>
      </c>
      <c r="D296">
        <v>489.5</v>
      </c>
      <c r="E296" t="s">
        <v>116</v>
      </c>
      <c r="F296" s="10"/>
    </row>
    <row r="297" spans="1:6">
      <c r="A297" s="10">
        <v>42954.454861111109</v>
      </c>
      <c r="B297" s="11" t="s">
        <v>318</v>
      </c>
      <c r="C297">
        <v>300</v>
      </c>
      <c r="D297">
        <v>293.7</v>
      </c>
      <c r="E297" t="s">
        <v>116</v>
      </c>
      <c r="F297" s="10"/>
    </row>
    <row r="298" spans="1:6">
      <c r="A298" s="10">
        <v>42954.453472222223</v>
      </c>
      <c r="B298" s="11" t="s">
        <v>319</v>
      </c>
      <c r="C298">
        <v>1000</v>
      </c>
      <c r="D298">
        <v>979</v>
      </c>
      <c r="E298" t="s">
        <v>116</v>
      </c>
      <c r="F298" s="10"/>
    </row>
    <row r="299" spans="1:6">
      <c r="A299" s="10">
        <v>42954.409722222219</v>
      </c>
      <c r="B299" s="11" t="s">
        <v>320</v>
      </c>
      <c r="C299">
        <v>500</v>
      </c>
      <c r="D299">
        <v>489.5</v>
      </c>
      <c r="E299" t="s">
        <v>116</v>
      </c>
      <c r="F299" s="10"/>
    </row>
    <row r="300" spans="1:6">
      <c r="A300" s="10">
        <v>42954.408333333333</v>
      </c>
      <c r="B300" s="11" t="s">
        <v>321</v>
      </c>
      <c r="C300">
        <v>1500</v>
      </c>
      <c r="D300">
        <v>1468.5</v>
      </c>
      <c r="E300" t="s">
        <v>116</v>
      </c>
      <c r="F300" s="10"/>
    </row>
    <row r="301" spans="1:6">
      <c r="A301" s="10">
        <v>42954.397916666669</v>
      </c>
      <c r="B301" s="11" t="s">
        <v>322</v>
      </c>
      <c r="C301">
        <v>16</v>
      </c>
      <c r="D301">
        <v>15.66</v>
      </c>
      <c r="E301" t="s">
        <v>116</v>
      </c>
      <c r="F301" s="10"/>
    </row>
    <row r="302" spans="1:6">
      <c r="A302" s="10">
        <v>42954.382638888892</v>
      </c>
      <c r="B302" s="11" t="s">
        <v>323</v>
      </c>
      <c r="C302">
        <v>1000</v>
      </c>
      <c r="D302">
        <v>979</v>
      </c>
      <c r="E302" t="s">
        <v>30</v>
      </c>
      <c r="F302" s="10"/>
    </row>
    <row r="303" spans="1:6">
      <c r="A303" s="10">
        <v>42954.381249999999</v>
      </c>
      <c r="B303" s="11" t="s">
        <v>323</v>
      </c>
      <c r="C303">
        <v>500</v>
      </c>
      <c r="D303">
        <v>489.5</v>
      </c>
      <c r="E303" t="s">
        <v>116</v>
      </c>
      <c r="F303" s="10"/>
    </row>
    <row r="304" spans="1:6">
      <c r="A304" s="10">
        <v>42954.375</v>
      </c>
      <c r="B304" s="11" t="s">
        <v>324</v>
      </c>
      <c r="C304">
        <v>500</v>
      </c>
      <c r="D304">
        <v>489.5</v>
      </c>
      <c r="E304" t="s">
        <v>116</v>
      </c>
      <c r="F304" s="10"/>
    </row>
    <row r="305" spans="1:6">
      <c r="A305" s="10">
        <v>42953.923611111109</v>
      </c>
      <c r="B305" s="11" t="s">
        <v>325</v>
      </c>
      <c r="C305">
        <v>500</v>
      </c>
      <c r="D305">
        <v>489.5</v>
      </c>
      <c r="E305" t="s">
        <v>116</v>
      </c>
      <c r="F305" s="10"/>
    </row>
    <row r="306" spans="1:6">
      <c r="A306" s="10">
        <v>42953.917361111111</v>
      </c>
      <c r="B306" s="11" t="s">
        <v>326</v>
      </c>
      <c r="C306">
        <v>500</v>
      </c>
      <c r="D306">
        <v>489.5</v>
      </c>
      <c r="E306" t="s">
        <v>116</v>
      </c>
      <c r="F306" s="10"/>
    </row>
    <row r="307" spans="1:6">
      <c r="A307" s="10">
        <v>42953.881944444445</v>
      </c>
      <c r="B307" s="11" t="s">
        <v>327</v>
      </c>
      <c r="C307">
        <v>500</v>
      </c>
      <c r="D307">
        <v>489.5</v>
      </c>
      <c r="E307" t="s">
        <v>132</v>
      </c>
      <c r="F307" s="10"/>
    </row>
    <row r="308" spans="1:6">
      <c r="A308" s="10">
        <v>42953.880555555559</v>
      </c>
      <c r="B308" s="11" t="s">
        <v>327</v>
      </c>
      <c r="C308">
        <v>500</v>
      </c>
      <c r="D308">
        <v>489.5</v>
      </c>
      <c r="E308" t="s">
        <v>116</v>
      </c>
      <c r="F308" s="10"/>
    </row>
    <row r="309" spans="1:6">
      <c r="A309" s="10">
        <v>42953.651388888888</v>
      </c>
      <c r="B309" s="11" t="s">
        <v>111</v>
      </c>
      <c r="C309">
        <v>210</v>
      </c>
      <c r="D309">
        <v>205.59</v>
      </c>
      <c r="E309" t="s">
        <v>30</v>
      </c>
      <c r="F309" s="10"/>
    </row>
    <row r="310" spans="1:6">
      <c r="A310" s="10">
        <v>42953.603472222225</v>
      </c>
      <c r="B310" s="11" t="s">
        <v>328</v>
      </c>
      <c r="C310">
        <v>500</v>
      </c>
      <c r="D310">
        <v>489.5</v>
      </c>
      <c r="E310" t="s">
        <v>116</v>
      </c>
      <c r="F310" s="10"/>
    </row>
    <row r="311" spans="1:6">
      <c r="A311" s="10">
        <v>42953.573611111111</v>
      </c>
      <c r="B311" s="11" t="s">
        <v>329</v>
      </c>
      <c r="C311">
        <v>500</v>
      </c>
      <c r="D311">
        <v>489.5</v>
      </c>
      <c r="E311" t="s">
        <v>116</v>
      </c>
      <c r="F311" s="10"/>
    </row>
    <row r="312" spans="1:6">
      <c r="A312" s="10">
        <v>42953.560416666667</v>
      </c>
      <c r="B312" s="11" t="s">
        <v>90</v>
      </c>
      <c r="C312">
        <v>500</v>
      </c>
      <c r="D312">
        <v>489.5</v>
      </c>
      <c r="E312" t="s">
        <v>116</v>
      </c>
      <c r="F312" s="10"/>
    </row>
    <row r="313" spans="1:6">
      <c r="A313" s="10">
        <v>42953.515972222223</v>
      </c>
      <c r="B313" s="11" t="s">
        <v>330</v>
      </c>
      <c r="C313">
        <v>500</v>
      </c>
      <c r="D313">
        <v>489.5</v>
      </c>
      <c r="E313" t="s">
        <v>116</v>
      </c>
      <c r="F313" s="10"/>
    </row>
    <row r="314" spans="1:6">
      <c r="A314" s="10">
        <v>42953.51458333333</v>
      </c>
      <c r="B314" s="11" t="s">
        <v>331</v>
      </c>
      <c r="C314">
        <v>5000</v>
      </c>
      <c r="D314">
        <v>4895</v>
      </c>
      <c r="E314" t="s">
        <v>116</v>
      </c>
      <c r="F314" s="10"/>
    </row>
    <row r="315" spans="1:6">
      <c r="A315" s="10">
        <v>42953.509722222225</v>
      </c>
      <c r="B315" s="11" t="s">
        <v>72</v>
      </c>
      <c r="C315">
        <v>250</v>
      </c>
      <c r="D315">
        <v>244.75</v>
      </c>
      <c r="E315" t="s">
        <v>25</v>
      </c>
      <c r="F315" s="10"/>
    </row>
    <row r="316" spans="1:6">
      <c r="A316" s="10">
        <v>42953.280555555553</v>
      </c>
      <c r="B316" s="11" t="s">
        <v>223</v>
      </c>
      <c r="C316">
        <v>500</v>
      </c>
      <c r="D316">
        <v>489.5</v>
      </c>
      <c r="E316" t="s">
        <v>116</v>
      </c>
      <c r="F316" s="10"/>
    </row>
    <row r="317" spans="1:6">
      <c r="A317" s="10">
        <v>42952.977777777778</v>
      </c>
      <c r="B317" s="11" t="s">
        <v>80</v>
      </c>
      <c r="C317">
        <v>500</v>
      </c>
      <c r="D317">
        <v>489.5</v>
      </c>
      <c r="E317" t="s">
        <v>116</v>
      </c>
      <c r="F317" s="10"/>
    </row>
    <row r="318" spans="1:6">
      <c r="A318" s="10">
        <v>42952.923611111109</v>
      </c>
      <c r="B318" s="11" t="s">
        <v>318</v>
      </c>
      <c r="C318">
        <v>200</v>
      </c>
      <c r="D318">
        <v>195.8</v>
      </c>
      <c r="E318" t="s">
        <v>116</v>
      </c>
      <c r="F318" s="10"/>
    </row>
    <row r="319" spans="1:6">
      <c r="A319" s="10">
        <v>42952.879166666666</v>
      </c>
      <c r="B319" s="11" t="s">
        <v>332</v>
      </c>
      <c r="C319">
        <v>500</v>
      </c>
      <c r="D319">
        <v>489.5</v>
      </c>
      <c r="E319" t="s">
        <v>116</v>
      </c>
      <c r="F319" s="10"/>
    </row>
    <row r="320" spans="1:6">
      <c r="A320" s="10">
        <v>42952.834722222222</v>
      </c>
      <c r="B320" s="11" t="s">
        <v>333</v>
      </c>
      <c r="C320">
        <v>100</v>
      </c>
      <c r="D320">
        <v>97.9</v>
      </c>
      <c r="E320" t="s">
        <v>116</v>
      </c>
      <c r="F320" s="10"/>
    </row>
    <row r="321" spans="1:6">
      <c r="A321" s="10">
        <v>42952.756944444445</v>
      </c>
      <c r="B321" s="11" t="s">
        <v>334</v>
      </c>
      <c r="C321">
        <v>100</v>
      </c>
      <c r="D321">
        <v>97.9</v>
      </c>
      <c r="E321" t="s">
        <v>116</v>
      </c>
      <c r="F321" s="10"/>
    </row>
    <row r="322" spans="1:6">
      <c r="A322" s="10">
        <v>42952.63958333333</v>
      </c>
      <c r="B322" s="11" t="s">
        <v>103</v>
      </c>
      <c r="C322">
        <v>300</v>
      </c>
      <c r="D322">
        <v>293.7</v>
      </c>
      <c r="E322" t="s">
        <v>22</v>
      </c>
      <c r="F322" s="10"/>
    </row>
    <row r="323" spans="1:6">
      <c r="A323" s="10">
        <v>42952.556944444441</v>
      </c>
      <c r="B323" s="11" t="s">
        <v>335</v>
      </c>
      <c r="C323">
        <v>500</v>
      </c>
      <c r="D323">
        <v>489.5</v>
      </c>
      <c r="E323" t="s">
        <v>116</v>
      </c>
      <c r="F323" s="10"/>
    </row>
    <row r="324" spans="1:6">
      <c r="A324" s="10">
        <v>42952.554166666669</v>
      </c>
      <c r="B324" s="11" t="s">
        <v>336</v>
      </c>
      <c r="C324">
        <v>300</v>
      </c>
      <c r="D324">
        <v>293.7</v>
      </c>
      <c r="E324" t="s">
        <v>116</v>
      </c>
      <c r="F324" s="10"/>
    </row>
    <row r="325" spans="1:6">
      <c r="A325" s="10">
        <v>42952.534722222219</v>
      </c>
      <c r="B325" s="11" t="s">
        <v>29</v>
      </c>
      <c r="C325">
        <v>500</v>
      </c>
      <c r="D325">
        <v>489.5</v>
      </c>
      <c r="E325" t="s">
        <v>116</v>
      </c>
      <c r="F325" s="10"/>
    </row>
    <row r="326" spans="1:6">
      <c r="A326" s="10">
        <v>42952.51458333333</v>
      </c>
      <c r="B326" s="11" t="s">
        <v>337</v>
      </c>
      <c r="C326">
        <v>10000</v>
      </c>
      <c r="D326">
        <v>9790</v>
      </c>
      <c r="E326" t="s">
        <v>116</v>
      </c>
      <c r="F326" s="10"/>
    </row>
    <row r="327" spans="1:6">
      <c r="A327" s="10">
        <v>42952.461805555555</v>
      </c>
      <c r="B327" s="11" t="s">
        <v>338</v>
      </c>
      <c r="C327">
        <v>500</v>
      </c>
      <c r="D327">
        <v>489.5</v>
      </c>
      <c r="E327" t="s">
        <v>116</v>
      </c>
      <c r="F327" s="10"/>
    </row>
    <row r="328" spans="1:6">
      <c r="A328" s="10">
        <v>42952.406944444447</v>
      </c>
      <c r="B328" s="11" t="s">
        <v>339</v>
      </c>
      <c r="C328">
        <v>500</v>
      </c>
      <c r="D328">
        <v>489.5</v>
      </c>
      <c r="E328" t="s">
        <v>116</v>
      </c>
      <c r="F328" s="10"/>
    </row>
    <row r="329" spans="1:6">
      <c r="A329" s="10">
        <v>42952.393750000003</v>
      </c>
      <c r="B329" s="11" t="s">
        <v>296</v>
      </c>
      <c r="C329">
        <v>100</v>
      </c>
      <c r="D329">
        <v>97.9</v>
      </c>
      <c r="E329" t="s">
        <v>116</v>
      </c>
      <c r="F329" s="10"/>
    </row>
    <row r="330" spans="1:6">
      <c r="A330" s="10">
        <v>42952.210416666669</v>
      </c>
      <c r="B330" s="11" t="s">
        <v>340</v>
      </c>
      <c r="C330">
        <v>500</v>
      </c>
      <c r="D330">
        <v>489.5</v>
      </c>
      <c r="E330" t="s">
        <v>116</v>
      </c>
      <c r="F330" s="10"/>
    </row>
    <row r="331" spans="1:6">
      <c r="A331" s="10">
        <v>42952.150694444441</v>
      </c>
      <c r="B331" s="11" t="s">
        <v>341</v>
      </c>
      <c r="C331">
        <v>500</v>
      </c>
      <c r="D331">
        <v>489.5</v>
      </c>
      <c r="E331" t="s">
        <v>116</v>
      </c>
      <c r="F331" s="10"/>
    </row>
    <row r="332" spans="1:6">
      <c r="A332" s="10">
        <v>42951.992361111108</v>
      </c>
      <c r="B332" s="11" t="s">
        <v>175</v>
      </c>
      <c r="C332">
        <v>300</v>
      </c>
      <c r="D332">
        <v>293.7</v>
      </c>
      <c r="E332" t="s">
        <v>116</v>
      </c>
      <c r="F332" s="10"/>
    </row>
    <row r="333" spans="1:6">
      <c r="A333" s="10">
        <v>42951.974999999999</v>
      </c>
      <c r="B333" s="11" t="s">
        <v>110</v>
      </c>
      <c r="C333">
        <v>300</v>
      </c>
      <c r="D333">
        <v>293.7</v>
      </c>
      <c r="E333" t="s">
        <v>116</v>
      </c>
      <c r="F333" s="10"/>
    </row>
    <row r="334" spans="1:6">
      <c r="A334" s="10">
        <v>42951.97152777778</v>
      </c>
      <c r="B334" s="11" t="s">
        <v>342</v>
      </c>
      <c r="C334">
        <v>500</v>
      </c>
      <c r="D334">
        <v>489.5</v>
      </c>
      <c r="E334" t="s">
        <v>116</v>
      </c>
      <c r="F334" s="10"/>
    </row>
    <row r="335" spans="1:6">
      <c r="A335" s="10">
        <v>42951.966666666667</v>
      </c>
      <c r="B335" s="11" t="s">
        <v>343</v>
      </c>
      <c r="C335">
        <v>10000</v>
      </c>
      <c r="D335">
        <v>9790</v>
      </c>
      <c r="E335" t="s">
        <v>116</v>
      </c>
      <c r="F335" s="10"/>
    </row>
    <row r="336" spans="1:6">
      <c r="A336" s="10">
        <v>42951.956250000003</v>
      </c>
      <c r="B336" s="11" t="s">
        <v>78</v>
      </c>
      <c r="C336">
        <v>500</v>
      </c>
      <c r="D336">
        <v>489.5</v>
      </c>
      <c r="E336" t="s">
        <v>116</v>
      </c>
      <c r="F336" s="10"/>
    </row>
    <row r="337" spans="1:6">
      <c r="A337" s="10">
        <v>42951.943749999999</v>
      </c>
      <c r="B337" s="11" t="s">
        <v>87</v>
      </c>
      <c r="C337">
        <v>500</v>
      </c>
      <c r="D337">
        <v>489.5</v>
      </c>
      <c r="E337" t="s">
        <v>116</v>
      </c>
      <c r="F337" s="10"/>
    </row>
    <row r="338" spans="1:6">
      <c r="A338" s="10">
        <v>42951.941666666666</v>
      </c>
      <c r="B338" s="11" t="s">
        <v>344</v>
      </c>
      <c r="C338">
        <v>360</v>
      </c>
      <c r="D338">
        <v>352.44</v>
      </c>
      <c r="E338" t="s">
        <v>132</v>
      </c>
      <c r="F338" s="10"/>
    </row>
    <row r="339" spans="1:6">
      <c r="A339" s="10">
        <v>42951.94027777778</v>
      </c>
      <c r="B339" s="11" t="s">
        <v>345</v>
      </c>
      <c r="C339">
        <v>100</v>
      </c>
      <c r="D339">
        <v>97.9</v>
      </c>
      <c r="E339" t="s">
        <v>116</v>
      </c>
      <c r="F339" s="10"/>
    </row>
    <row r="340" spans="1:6">
      <c r="A340" s="10">
        <v>42951.927777777775</v>
      </c>
      <c r="B340" s="11" t="s">
        <v>346</v>
      </c>
      <c r="C340">
        <v>100</v>
      </c>
      <c r="D340">
        <v>97.9</v>
      </c>
      <c r="E340" t="s">
        <v>116</v>
      </c>
      <c r="F340" s="10"/>
    </row>
    <row r="341" spans="1:6">
      <c r="A341" s="10">
        <v>42951.90902777778</v>
      </c>
      <c r="B341" s="11" t="s">
        <v>75</v>
      </c>
      <c r="C341">
        <v>500</v>
      </c>
      <c r="D341">
        <v>489.5</v>
      </c>
      <c r="E341" t="s">
        <v>116</v>
      </c>
      <c r="F341" s="10"/>
    </row>
    <row r="342" spans="1:6">
      <c r="A342" s="10">
        <v>42951.906944444447</v>
      </c>
      <c r="B342" s="11" t="s">
        <v>347</v>
      </c>
      <c r="C342">
        <v>300</v>
      </c>
      <c r="D342">
        <v>293.7</v>
      </c>
      <c r="E342" t="s">
        <v>116</v>
      </c>
      <c r="F342" s="10"/>
    </row>
    <row r="343" spans="1:6">
      <c r="A343" s="10">
        <v>42951.893055555556</v>
      </c>
      <c r="B343" s="11" t="s">
        <v>348</v>
      </c>
      <c r="C343">
        <v>500</v>
      </c>
      <c r="D343">
        <v>489.5</v>
      </c>
      <c r="E343" t="s">
        <v>116</v>
      </c>
      <c r="F343" s="10"/>
    </row>
    <row r="344" spans="1:6">
      <c r="A344" s="10">
        <v>42951.89166666667</v>
      </c>
      <c r="B344" s="11" t="s">
        <v>100</v>
      </c>
      <c r="C344">
        <v>1000</v>
      </c>
      <c r="D344">
        <v>979</v>
      </c>
      <c r="E344" t="s">
        <v>116</v>
      </c>
      <c r="F344" s="10"/>
    </row>
    <row r="345" spans="1:6">
      <c r="A345" s="10">
        <v>42951.890972222223</v>
      </c>
      <c r="B345" s="11" t="s">
        <v>348</v>
      </c>
      <c r="C345">
        <v>500</v>
      </c>
      <c r="D345">
        <v>489.5</v>
      </c>
      <c r="E345" t="s">
        <v>116</v>
      </c>
      <c r="F345" s="10"/>
    </row>
    <row r="346" spans="1:6">
      <c r="A346" s="10">
        <v>42951.874305555553</v>
      </c>
      <c r="B346" s="11" t="s">
        <v>349</v>
      </c>
      <c r="C346">
        <v>100</v>
      </c>
      <c r="D346">
        <v>97.9</v>
      </c>
      <c r="E346" t="s">
        <v>116</v>
      </c>
      <c r="F346" s="10"/>
    </row>
    <row r="347" spans="1:6">
      <c r="A347" s="10">
        <v>42951.823611111111</v>
      </c>
      <c r="B347" s="11" t="s">
        <v>350</v>
      </c>
      <c r="C347">
        <v>100</v>
      </c>
      <c r="D347">
        <v>97.9</v>
      </c>
      <c r="E347" t="s">
        <v>116</v>
      </c>
      <c r="F347" s="10"/>
    </row>
    <row r="348" spans="1:6">
      <c r="A348" s="10">
        <v>42951.820833333331</v>
      </c>
      <c r="B348" s="11" t="s">
        <v>155</v>
      </c>
      <c r="C348">
        <v>1000</v>
      </c>
      <c r="D348">
        <v>979</v>
      </c>
      <c r="E348" t="s">
        <v>59</v>
      </c>
      <c r="F348" s="10"/>
    </row>
    <row r="349" spans="1:6">
      <c r="A349" s="10">
        <v>42951.820833333331</v>
      </c>
      <c r="B349" s="11" t="s">
        <v>351</v>
      </c>
      <c r="C349">
        <v>500</v>
      </c>
      <c r="D349">
        <v>489.5</v>
      </c>
      <c r="E349" t="s">
        <v>116</v>
      </c>
      <c r="F349" s="10"/>
    </row>
    <row r="350" spans="1:6">
      <c r="A350" s="10">
        <v>42951.810416666667</v>
      </c>
      <c r="B350" s="11" t="s">
        <v>75</v>
      </c>
      <c r="C350">
        <v>1000</v>
      </c>
      <c r="D350">
        <v>979</v>
      </c>
      <c r="E350" t="s">
        <v>115</v>
      </c>
      <c r="F350" s="10"/>
    </row>
    <row r="351" spans="1:6">
      <c r="A351" s="10">
        <v>42951.807638888888</v>
      </c>
      <c r="B351" s="11" t="s">
        <v>352</v>
      </c>
      <c r="C351">
        <v>100</v>
      </c>
      <c r="D351">
        <v>97.9</v>
      </c>
      <c r="E351" t="s">
        <v>116</v>
      </c>
      <c r="F351" s="10"/>
    </row>
    <row r="352" spans="1:6">
      <c r="A352" s="10">
        <v>42951.807638888888</v>
      </c>
      <c r="B352" s="11" t="s">
        <v>353</v>
      </c>
      <c r="C352">
        <v>100</v>
      </c>
      <c r="D352">
        <v>97.9</v>
      </c>
      <c r="E352" t="s">
        <v>116</v>
      </c>
      <c r="F352" s="10"/>
    </row>
    <row r="353" spans="1:6">
      <c r="A353" s="10">
        <v>42951.796527777777</v>
      </c>
      <c r="B353" s="11" t="s">
        <v>259</v>
      </c>
      <c r="C353">
        <v>100</v>
      </c>
      <c r="D353">
        <v>97.9</v>
      </c>
      <c r="E353" t="s">
        <v>116</v>
      </c>
      <c r="F353" s="10"/>
    </row>
    <row r="354" spans="1:6">
      <c r="A354" s="10">
        <v>42951.755555555559</v>
      </c>
      <c r="B354" s="11" t="s">
        <v>106</v>
      </c>
      <c r="C354">
        <v>500</v>
      </c>
      <c r="D354">
        <v>489.5</v>
      </c>
      <c r="E354" t="s">
        <v>116</v>
      </c>
      <c r="F354" s="10"/>
    </row>
    <row r="355" spans="1:6">
      <c r="A355" s="10">
        <v>42951.752083333333</v>
      </c>
      <c r="B355" s="11" t="s">
        <v>142</v>
      </c>
      <c r="C355">
        <v>500</v>
      </c>
      <c r="D355">
        <v>489.5</v>
      </c>
      <c r="E355" t="s">
        <v>116</v>
      </c>
      <c r="F355" s="10"/>
    </row>
    <row r="356" spans="1:6">
      <c r="A356" s="10">
        <v>42951.751388888886</v>
      </c>
      <c r="B356" s="11" t="s">
        <v>251</v>
      </c>
      <c r="C356">
        <v>500</v>
      </c>
      <c r="D356">
        <v>489.5</v>
      </c>
      <c r="E356" t="s">
        <v>116</v>
      </c>
      <c r="F356" s="10"/>
    </row>
    <row r="357" spans="1:6">
      <c r="A357" s="10">
        <v>42951.732638888891</v>
      </c>
      <c r="B357" s="11" t="s">
        <v>354</v>
      </c>
      <c r="C357">
        <v>1000</v>
      </c>
      <c r="D357">
        <v>979</v>
      </c>
      <c r="E357" t="s">
        <v>116</v>
      </c>
      <c r="F357" s="10"/>
    </row>
    <row r="358" spans="1:6">
      <c r="A358" s="10">
        <v>42951.723611111112</v>
      </c>
      <c r="B358" s="11" t="s">
        <v>355</v>
      </c>
      <c r="C358">
        <v>300</v>
      </c>
      <c r="D358">
        <v>293.7</v>
      </c>
      <c r="E358" t="s">
        <v>116</v>
      </c>
      <c r="F358" s="10"/>
    </row>
    <row r="359" spans="1:6">
      <c r="A359" s="10">
        <v>42951.722916666666</v>
      </c>
      <c r="B359" s="11" t="s">
        <v>97</v>
      </c>
      <c r="C359">
        <v>300</v>
      </c>
      <c r="D359">
        <v>293.7</v>
      </c>
      <c r="E359" t="s">
        <v>116</v>
      </c>
      <c r="F359" s="10"/>
    </row>
    <row r="360" spans="1:6">
      <c r="A360" s="10">
        <v>42951.716666666667</v>
      </c>
      <c r="B360" s="11" t="s">
        <v>101</v>
      </c>
      <c r="C360">
        <v>300</v>
      </c>
      <c r="D360">
        <v>293.7</v>
      </c>
      <c r="E360" t="s">
        <v>116</v>
      </c>
      <c r="F360" s="10"/>
    </row>
    <row r="361" spans="1:6">
      <c r="A361" s="10">
        <v>42951.713888888888</v>
      </c>
      <c r="B361" s="11" t="s">
        <v>109</v>
      </c>
      <c r="C361">
        <v>300</v>
      </c>
      <c r="D361">
        <v>293.7</v>
      </c>
      <c r="E361" t="s">
        <v>116</v>
      </c>
      <c r="F361" s="10"/>
    </row>
    <row r="362" spans="1:6">
      <c r="A362" s="10">
        <v>42951.709027777775</v>
      </c>
      <c r="B362" s="11" t="s">
        <v>356</v>
      </c>
      <c r="C362">
        <v>500</v>
      </c>
      <c r="D362">
        <v>489.5</v>
      </c>
      <c r="E362" t="s">
        <v>116</v>
      </c>
      <c r="F362" s="10"/>
    </row>
    <row r="363" spans="1:6">
      <c r="A363" s="10">
        <v>42951.70416666667</v>
      </c>
      <c r="B363" s="11" t="s">
        <v>357</v>
      </c>
      <c r="C363">
        <v>1000</v>
      </c>
      <c r="D363">
        <v>979</v>
      </c>
      <c r="E363" t="s">
        <v>116</v>
      </c>
      <c r="F363" s="10"/>
    </row>
    <row r="364" spans="1:6">
      <c r="A364" s="10">
        <v>42951.698611111111</v>
      </c>
      <c r="B364" s="11" t="s">
        <v>358</v>
      </c>
      <c r="C364">
        <v>2000</v>
      </c>
      <c r="D364">
        <v>1958</v>
      </c>
      <c r="E364" t="s">
        <v>116</v>
      </c>
      <c r="F364" s="10"/>
    </row>
    <row r="365" spans="1:6">
      <c r="A365" s="10">
        <v>42951.693749999999</v>
      </c>
      <c r="B365" s="11" t="s">
        <v>359</v>
      </c>
      <c r="C365">
        <v>500</v>
      </c>
      <c r="D365">
        <v>489.5</v>
      </c>
      <c r="E365" t="s">
        <v>116</v>
      </c>
      <c r="F365" s="10"/>
    </row>
    <row r="366" spans="1:6">
      <c r="A366" s="10">
        <v>42951.693749999999</v>
      </c>
      <c r="B366" s="11" t="s">
        <v>360</v>
      </c>
      <c r="C366">
        <v>500</v>
      </c>
      <c r="D366">
        <v>489.5</v>
      </c>
      <c r="E366" t="s">
        <v>116</v>
      </c>
      <c r="F366" s="10"/>
    </row>
    <row r="367" spans="1:6">
      <c r="A367" s="10">
        <v>42951.689583333333</v>
      </c>
      <c r="B367" s="11" t="s">
        <v>361</v>
      </c>
      <c r="C367">
        <v>100</v>
      </c>
      <c r="D367">
        <v>97.9</v>
      </c>
      <c r="E367" t="s">
        <v>116</v>
      </c>
      <c r="F367" s="10"/>
    </row>
    <row r="368" spans="1:6">
      <c r="A368" s="10">
        <v>42951.685416666667</v>
      </c>
      <c r="B368" s="11" t="s">
        <v>362</v>
      </c>
      <c r="C368">
        <v>1000</v>
      </c>
      <c r="D368">
        <v>979</v>
      </c>
      <c r="E368" t="s">
        <v>116</v>
      </c>
      <c r="F368" s="10"/>
    </row>
    <row r="369" spans="1:6">
      <c r="A369" s="10">
        <v>42951.685416666667</v>
      </c>
      <c r="B369" s="11" t="s">
        <v>84</v>
      </c>
      <c r="C369">
        <v>9</v>
      </c>
      <c r="D369">
        <v>8.81</v>
      </c>
      <c r="E369" t="s">
        <v>116</v>
      </c>
      <c r="F369" s="10"/>
    </row>
    <row r="370" spans="1:6">
      <c r="A370" s="10">
        <v>42951.682638888888</v>
      </c>
      <c r="B370" s="11" t="s">
        <v>19</v>
      </c>
      <c r="C370">
        <v>300</v>
      </c>
      <c r="D370">
        <v>293.7</v>
      </c>
      <c r="E370" t="s">
        <v>116</v>
      </c>
      <c r="F370" s="10"/>
    </row>
    <row r="371" spans="1:6">
      <c r="A371" s="10">
        <v>42951.681250000001</v>
      </c>
      <c r="B371" s="11" t="s">
        <v>363</v>
      </c>
      <c r="C371">
        <v>100</v>
      </c>
      <c r="D371">
        <v>97.9</v>
      </c>
      <c r="E371" t="s">
        <v>116</v>
      </c>
      <c r="F371" s="10"/>
    </row>
    <row r="372" spans="1:6">
      <c r="A372" s="10">
        <v>42951.680555555555</v>
      </c>
      <c r="B372" s="11" t="s">
        <v>364</v>
      </c>
      <c r="C372">
        <v>500</v>
      </c>
      <c r="D372">
        <v>489.5</v>
      </c>
      <c r="E372" t="s">
        <v>116</v>
      </c>
      <c r="F372" s="10"/>
    </row>
    <row r="373" spans="1:6">
      <c r="A373" s="10">
        <v>42951.678472222222</v>
      </c>
      <c r="B373" s="11" t="s">
        <v>365</v>
      </c>
      <c r="C373">
        <v>20000</v>
      </c>
      <c r="D373">
        <v>19580</v>
      </c>
      <c r="E373" t="s">
        <v>116</v>
      </c>
      <c r="F373" s="10"/>
    </row>
    <row r="374" spans="1:6">
      <c r="A374" s="10">
        <v>42951.677777777775</v>
      </c>
      <c r="B374" s="11" t="s">
        <v>366</v>
      </c>
      <c r="C374">
        <v>300</v>
      </c>
      <c r="D374">
        <v>293.7</v>
      </c>
      <c r="E374" t="s">
        <v>116</v>
      </c>
      <c r="F374" s="10"/>
    </row>
    <row r="375" spans="1:6">
      <c r="A375" s="10">
        <v>42951.675694444442</v>
      </c>
      <c r="B375" s="11" t="s">
        <v>88</v>
      </c>
      <c r="C375">
        <v>200</v>
      </c>
      <c r="D375">
        <v>195.8</v>
      </c>
      <c r="E375" t="s">
        <v>116</v>
      </c>
      <c r="F375" s="10"/>
    </row>
    <row r="376" spans="1:6">
      <c r="A376" s="10">
        <v>42951.674305555556</v>
      </c>
      <c r="B376" s="11" t="s">
        <v>367</v>
      </c>
      <c r="C376">
        <v>100</v>
      </c>
      <c r="D376">
        <v>97.9</v>
      </c>
      <c r="E376" t="s">
        <v>116</v>
      </c>
      <c r="F376" s="10"/>
    </row>
    <row r="377" spans="1:6">
      <c r="A377" s="10">
        <v>42951.67291666667</v>
      </c>
      <c r="B377" s="11" t="s">
        <v>298</v>
      </c>
      <c r="C377">
        <v>200</v>
      </c>
      <c r="D377">
        <v>195.8</v>
      </c>
      <c r="E377" t="s">
        <v>116</v>
      </c>
      <c r="F377" s="10"/>
    </row>
    <row r="378" spans="1:6">
      <c r="A378" s="10">
        <v>42951.668055555558</v>
      </c>
      <c r="B378" s="11" t="s">
        <v>368</v>
      </c>
      <c r="C378">
        <v>150</v>
      </c>
      <c r="D378">
        <v>146.85</v>
      </c>
      <c r="E378" t="s">
        <v>63</v>
      </c>
      <c r="F378" s="10"/>
    </row>
    <row r="379" spans="1:6">
      <c r="A379" s="10">
        <v>42951.668055555558</v>
      </c>
      <c r="B379" s="11" t="s">
        <v>69</v>
      </c>
      <c r="C379">
        <v>300</v>
      </c>
      <c r="D379">
        <v>293.7</v>
      </c>
      <c r="E379" t="s">
        <v>116</v>
      </c>
      <c r="F379" s="10"/>
    </row>
    <row r="380" spans="1:6">
      <c r="A380" s="10">
        <v>42951.667361111111</v>
      </c>
      <c r="B380" s="11" t="s">
        <v>369</v>
      </c>
      <c r="C380">
        <v>500</v>
      </c>
      <c r="D380">
        <v>489.5</v>
      </c>
      <c r="E380" t="s">
        <v>116</v>
      </c>
      <c r="F380" s="10"/>
    </row>
    <row r="381" spans="1:6">
      <c r="A381" s="10">
        <v>42951.666666666664</v>
      </c>
      <c r="B381" s="11" t="s">
        <v>263</v>
      </c>
      <c r="C381">
        <v>1000</v>
      </c>
      <c r="D381">
        <v>979</v>
      </c>
      <c r="E381" t="s">
        <v>116</v>
      </c>
      <c r="F381" s="10"/>
    </row>
    <row r="382" spans="1:6">
      <c r="A382" s="10">
        <v>42951.665277777778</v>
      </c>
      <c r="B382" s="11" t="s">
        <v>368</v>
      </c>
      <c r="C382">
        <v>300</v>
      </c>
      <c r="D382">
        <v>293.7</v>
      </c>
      <c r="E382" t="s">
        <v>116</v>
      </c>
      <c r="F382" s="10"/>
    </row>
    <row r="383" spans="1:6">
      <c r="A383" s="10">
        <v>42951.664583333331</v>
      </c>
      <c r="B383" s="11" t="s">
        <v>105</v>
      </c>
      <c r="C383">
        <v>500</v>
      </c>
      <c r="D383">
        <v>489.5</v>
      </c>
      <c r="E383" t="s">
        <v>30</v>
      </c>
      <c r="F383" s="10"/>
    </row>
    <row r="384" spans="1:6">
      <c r="A384" s="10">
        <v>42951.662499999999</v>
      </c>
      <c r="B384" s="11" t="s">
        <v>370</v>
      </c>
      <c r="C384">
        <v>500</v>
      </c>
      <c r="D384">
        <v>489.5</v>
      </c>
      <c r="E384" t="s">
        <v>116</v>
      </c>
      <c r="F384" s="10"/>
    </row>
    <row r="385" spans="1:6">
      <c r="A385" s="10">
        <v>42951.662499999999</v>
      </c>
      <c r="B385" s="11" t="s">
        <v>371</v>
      </c>
      <c r="C385">
        <v>1000</v>
      </c>
      <c r="D385">
        <v>979</v>
      </c>
      <c r="E385" t="s">
        <v>116</v>
      </c>
      <c r="F385" s="10"/>
    </row>
    <row r="386" spans="1:6">
      <c r="A386" s="10">
        <v>42951.661805555559</v>
      </c>
      <c r="B386" s="11" t="s">
        <v>372</v>
      </c>
      <c r="C386">
        <v>500</v>
      </c>
      <c r="D386">
        <v>489.5</v>
      </c>
      <c r="E386" t="s">
        <v>116</v>
      </c>
      <c r="F386" s="10"/>
    </row>
    <row r="387" spans="1:6">
      <c r="A387" s="10">
        <v>42951.659722222219</v>
      </c>
      <c r="B387" s="11" t="s">
        <v>373</v>
      </c>
      <c r="C387">
        <v>300</v>
      </c>
      <c r="D387">
        <v>293.7</v>
      </c>
      <c r="E387" t="s">
        <v>116</v>
      </c>
      <c r="F387" s="10"/>
    </row>
    <row r="388" spans="1:6">
      <c r="A388" s="10">
        <v>42951.656944444447</v>
      </c>
      <c r="B388" s="11" t="s">
        <v>374</v>
      </c>
      <c r="C388">
        <v>500</v>
      </c>
      <c r="D388">
        <v>489.5</v>
      </c>
      <c r="E388" t="s">
        <v>116</v>
      </c>
      <c r="F388" s="10"/>
    </row>
    <row r="389" spans="1:6">
      <c r="A389" s="10">
        <v>42951.65625</v>
      </c>
      <c r="B389" s="11" t="s">
        <v>375</v>
      </c>
      <c r="C389">
        <v>300</v>
      </c>
      <c r="D389">
        <v>293.7</v>
      </c>
      <c r="E389" t="s">
        <v>116</v>
      </c>
      <c r="F389" s="10"/>
    </row>
    <row r="390" spans="1:6">
      <c r="A390" s="10">
        <v>42951.65625</v>
      </c>
      <c r="B390" s="11" t="s">
        <v>376</v>
      </c>
      <c r="C390">
        <v>300</v>
      </c>
      <c r="D390">
        <v>293.7</v>
      </c>
      <c r="E390" t="s">
        <v>116</v>
      </c>
      <c r="F390" s="10"/>
    </row>
    <row r="391" spans="1:6">
      <c r="A391" s="10">
        <v>42951.654861111114</v>
      </c>
      <c r="B391" s="11" t="s">
        <v>377</v>
      </c>
      <c r="C391">
        <v>250</v>
      </c>
      <c r="D391">
        <v>244.75</v>
      </c>
      <c r="E391" t="s">
        <v>116</v>
      </c>
      <c r="F391" s="10"/>
    </row>
    <row r="392" spans="1:6">
      <c r="A392" s="10">
        <v>42951.65347222222</v>
      </c>
      <c r="B392" s="11" t="s">
        <v>378</v>
      </c>
      <c r="C392">
        <v>500</v>
      </c>
      <c r="D392">
        <v>489.5</v>
      </c>
      <c r="E392" t="s">
        <v>116</v>
      </c>
      <c r="F392" s="10"/>
    </row>
    <row r="393" spans="1:6">
      <c r="A393" s="10">
        <v>42951.652777777781</v>
      </c>
      <c r="B393" s="11" t="s">
        <v>379</v>
      </c>
      <c r="C393">
        <v>300</v>
      </c>
      <c r="D393">
        <v>293.7</v>
      </c>
      <c r="E393" t="s">
        <v>116</v>
      </c>
      <c r="F393" s="10"/>
    </row>
    <row r="394" spans="1:6">
      <c r="A394" s="10">
        <v>42951.652777777781</v>
      </c>
      <c r="B394" s="11" t="s">
        <v>380</v>
      </c>
      <c r="C394">
        <v>100</v>
      </c>
      <c r="D394">
        <v>97.9</v>
      </c>
      <c r="E394" t="s">
        <v>116</v>
      </c>
      <c r="F394" s="10"/>
    </row>
    <row r="395" spans="1:6">
      <c r="A395" s="10">
        <v>42951.652083333334</v>
      </c>
      <c r="B395" s="11" t="s">
        <v>85</v>
      </c>
      <c r="C395">
        <v>500</v>
      </c>
      <c r="D395">
        <v>489.5</v>
      </c>
      <c r="E395" t="s">
        <v>116</v>
      </c>
      <c r="F395" s="10"/>
    </row>
    <row r="396" spans="1:6">
      <c r="A396" s="10">
        <v>42951.652083333334</v>
      </c>
      <c r="B396" s="11" t="s">
        <v>381</v>
      </c>
      <c r="C396">
        <v>1000</v>
      </c>
      <c r="D396">
        <v>979</v>
      </c>
      <c r="E396" t="s">
        <v>116</v>
      </c>
      <c r="F396" s="10"/>
    </row>
    <row r="397" spans="1:6">
      <c r="A397" s="10">
        <v>42951.650694444441</v>
      </c>
      <c r="B397" s="11" t="s">
        <v>382</v>
      </c>
      <c r="C397">
        <v>100</v>
      </c>
      <c r="D397">
        <v>97.9</v>
      </c>
      <c r="E397" t="s">
        <v>116</v>
      </c>
      <c r="F397" s="10"/>
    </row>
    <row r="398" spans="1:6">
      <c r="A398" s="10">
        <v>42951.65</v>
      </c>
      <c r="B398" s="11" t="s">
        <v>111</v>
      </c>
      <c r="C398">
        <v>300</v>
      </c>
      <c r="D398">
        <v>293.7</v>
      </c>
      <c r="E398" t="s">
        <v>115</v>
      </c>
      <c r="F398" s="10"/>
    </row>
    <row r="399" spans="1:6">
      <c r="A399" s="10">
        <v>42951.65</v>
      </c>
      <c r="B399" s="11" t="s">
        <v>26</v>
      </c>
      <c r="C399">
        <v>100</v>
      </c>
      <c r="D399">
        <v>97.9</v>
      </c>
      <c r="E399" t="s">
        <v>116</v>
      </c>
      <c r="F399" s="10"/>
    </row>
    <row r="400" spans="1:6">
      <c r="A400" s="10">
        <v>42951.615972222222</v>
      </c>
      <c r="B400" s="11" t="s">
        <v>383</v>
      </c>
      <c r="C400">
        <v>200</v>
      </c>
      <c r="D400">
        <v>195.8</v>
      </c>
      <c r="E400" t="s">
        <v>116</v>
      </c>
      <c r="F400" s="10"/>
    </row>
    <row r="401" spans="1:6">
      <c r="A401" s="10">
        <v>42951.613888888889</v>
      </c>
      <c r="B401" s="11" t="s">
        <v>384</v>
      </c>
      <c r="C401">
        <v>300</v>
      </c>
      <c r="D401">
        <v>293.7</v>
      </c>
      <c r="E401" t="s">
        <v>116</v>
      </c>
      <c r="F401" s="10"/>
    </row>
    <row r="402" spans="1:6">
      <c r="A402" s="10">
        <v>42951.612500000003</v>
      </c>
      <c r="B402" s="11" t="s">
        <v>385</v>
      </c>
      <c r="C402">
        <v>127</v>
      </c>
      <c r="D402">
        <v>124.33</v>
      </c>
      <c r="E402" t="s">
        <v>116</v>
      </c>
      <c r="F402" s="10"/>
    </row>
    <row r="403" spans="1:6">
      <c r="A403" s="10">
        <v>42951.611111111109</v>
      </c>
      <c r="B403" s="11" t="s">
        <v>50</v>
      </c>
      <c r="C403">
        <v>1000</v>
      </c>
      <c r="D403">
        <v>979</v>
      </c>
      <c r="E403" t="s">
        <v>115</v>
      </c>
      <c r="F403" s="10"/>
    </row>
    <row r="404" spans="1:6">
      <c r="A404" s="10">
        <v>42951.582638888889</v>
      </c>
      <c r="B404" s="11" t="s">
        <v>92</v>
      </c>
      <c r="C404">
        <v>400</v>
      </c>
      <c r="D404">
        <v>391.6</v>
      </c>
      <c r="E404" t="s">
        <v>118</v>
      </c>
      <c r="F404" s="10"/>
    </row>
    <row r="405" spans="1:6">
      <c r="A405" s="10">
        <v>42951.571527777778</v>
      </c>
      <c r="B405" s="11" t="s">
        <v>386</v>
      </c>
      <c r="C405">
        <v>500</v>
      </c>
      <c r="D405">
        <v>489.5</v>
      </c>
      <c r="E405" t="s">
        <v>116</v>
      </c>
      <c r="F405" s="10"/>
    </row>
    <row r="406" spans="1:6">
      <c r="A406" s="10">
        <v>42951.472222222219</v>
      </c>
      <c r="B406" s="11" t="s">
        <v>66</v>
      </c>
      <c r="C406">
        <v>3000</v>
      </c>
      <c r="D406">
        <v>2937</v>
      </c>
      <c r="E406" t="s">
        <v>116</v>
      </c>
      <c r="F406" s="10"/>
    </row>
    <row r="407" spans="1:6">
      <c r="A407" s="10">
        <v>42951.335416666669</v>
      </c>
      <c r="B407" s="11" t="s">
        <v>387</v>
      </c>
      <c r="C407">
        <v>500</v>
      </c>
      <c r="D407">
        <v>489.5</v>
      </c>
      <c r="E407" t="s">
        <v>116</v>
      </c>
      <c r="F407" s="10"/>
    </row>
    <row r="408" spans="1:6">
      <c r="A408" s="10">
        <v>42950.784722222219</v>
      </c>
      <c r="B408" s="11" t="s">
        <v>388</v>
      </c>
      <c r="C408">
        <v>5000</v>
      </c>
      <c r="D408">
        <v>4895</v>
      </c>
      <c r="E408" t="s">
        <v>116</v>
      </c>
      <c r="F408" s="10"/>
    </row>
    <row r="409" spans="1:6">
      <c r="A409" s="10">
        <v>42950.65625</v>
      </c>
      <c r="B409" s="11" t="s">
        <v>84</v>
      </c>
      <c r="C409">
        <v>50</v>
      </c>
      <c r="D409">
        <v>48.95</v>
      </c>
      <c r="E409" t="s">
        <v>116</v>
      </c>
      <c r="F409" s="10"/>
    </row>
    <row r="410" spans="1:6">
      <c r="A410" s="10">
        <v>42950.520138888889</v>
      </c>
      <c r="B410" s="11" t="s">
        <v>26</v>
      </c>
      <c r="C410">
        <v>40</v>
      </c>
      <c r="D410">
        <v>39.159999999999997</v>
      </c>
      <c r="E410" t="s">
        <v>132</v>
      </c>
      <c r="F410" s="10"/>
    </row>
    <row r="411" spans="1:6">
      <c r="A411" s="10">
        <v>42950.519444444442</v>
      </c>
      <c r="B411" s="11" t="s">
        <v>26</v>
      </c>
      <c r="C411">
        <v>50</v>
      </c>
      <c r="D411">
        <v>48.95</v>
      </c>
      <c r="E411" t="s">
        <v>116</v>
      </c>
      <c r="F411" s="10"/>
    </row>
    <row r="412" spans="1:6">
      <c r="A412" s="10">
        <v>42950.480555555558</v>
      </c>
      <c r="B412" s="11" t="s">
        <v>389</v>
      </c>
      <c r="C412">
        <v>300</v>
      </c>
      <c r="D412">
        <v>293.7</v>
      </c>
      <c r="E412" t="s">
        <v>116</v>
      </c>
      <c r="F412" s="10"/>
    </row>
    <row r="413" spans="1:6">
      <c r="A413" s="10">
        <v>42950.451388888891</v>
      </c>
      <c r="B413" s="11" t="s">
        <v>390</v>
      </c>
      <c r="C413">
        <v>1000</v>
      </c>
      <c r="D413">
        <v>979</v>
      </c>
      <c r="E413" t="s">
        <v>113</v>
      </c>
      <c r="F413" s="10"/>
    </row>
    <row r="414" spans="1:6">
      <c r="A414" s="10">
        <v>42950.035416666666</v>
      </c>
      <c r="B414" s="11" t="s">
        <v>391</v>
      </c>
      <c r="C414">
        <v>1000</v>
      </c>
      <c r="D414">
        <v>979</v>
      </c>
      <c r="E414" t="s">
        <v>116</v>
      </c>
      <c r="F414" s="10"/>
    </row>
    <row r="415" spans="1:6">
      <c r="A415" s="10">
        <v>42949.917361111111</v>
      </c>
      <c r="B415" s="11" t="s">
        <v>93</v>
      </c>
      <c r="C415">
        <v>3000</v>
      </c>
      <c r="D415">
        <v>2937</v>
      </c>
      <c r="E415" t="s">
        <v>116</v>
      </c>
      <c r="F415" s="10"/>
    </row>
    <row r="416" spans="1:6">
      <c r="A416" s="10">
        <v>42949.904166666667</v>
      </c>
      <c r="B416" s="11" t="s">
        <v>51</v>
      </c>
      <c r="C416">
        <v>300</v>
      </c>
      <c r="D416">
        <v>293.7</v>
      </c>
      <c r="E416" t="s">
        <v>116</v>
      </c>
      <c r="F416" s="10"/>
    </row>
    <row r="417" spans="1:6">
      <c r="A417" s="10">
        <v>42949.853472222225</v>
      </c>
      <c r="B417" s="11" t="s">
        <v>96</v>
      </c>
      <c r="C417">
        <v>500</v>
      </c>
      <c r="D417">
        <v>489.5</v>
      </c>
      <c r="E417" t="s">
        <v>116</v>
      </c>
      <c r="F417" s="10"/>
    </row>
    <row r="418" spans="1:6">
      <c r="A418" s="10">
        <v>42949.834722222222</v>
      </c>
      <c r="B418" s="11" t="s">
        <v>222</v>
      </c>
      <c r="C418">
        <v>200</v>
      </c>
      <c r="D418">
        <v>195.8</v>
      </c>
      <c r="E418" t="s">
        <v>113</v>
      </c>
      <c r="F418" s="10"/>
    </row>
    <row r="419" spans="1:6">
      <c r="A419" s="10">
        <v>42949.613194444442</v>
      </c>
      <c r="B419" s="11" t="s">
        <v>189</v>
      </c>
      <c r="C419">
        <v>100</v>
      </c>
      <c r="D419">
        <v>97.9</v>
      </c>
      <c r="E419" t="s">
        <v>112</v>
      </c>
      <c r="F419" s="10"/>
    </row>
    <row r="420" spans="1:6">
      <c r="A420" s="10">
        <v>42949.612500000003</v>
      </c>
      <c r="B420" s="11" t="s">
        <v>189</v>
      </c>
      <c r="C420">
        <v>100</v>
      </c>
      <c r="D420">
        <v>97.9</v>
      </c>
      <c r="E420" t="s">
        <v>59</v>
      </c>
      <c r="F420" s="10"/>
    </row>
    <row r="421" spans="1:6">
      <c r="A421" s="10">
        <v>42949.611805555556</v>
      </c>
      <c r="B421" s="11" t="s">
        <v>189</v>
      </c>
      <c r="C421">
        <v>100</v>
      </c>
      <c r="D421">
        <v>97.9</v>
      </c>
      <c r="E421" t="s">
        <v>132</v>
      </c>
      <c r="F421" s="10"/>
    </row>
    <row r="422" spans="1:6">
      <c r="A422" s="10">
        <v>42949.611111111109</v>
      </c>
      <c r="B422" s="11" t="s">
        <v>189</v>
      </c>
      <c r="C422">
        <v>100</v>
      </c>
      <c r="D422">
        <v>97.9</v>
      </c>
      <c r="E422" t="s">
        <v>116</v>
      </c>
      <c r="F422" s="10"/>
    </row>
    <row r="423" spans="1:6">
      <c r="A423" s="10">
        <v>42949.61041666667</v>
      </c>
      <c r="B423" s="11" t="s">
        <v>189</v>
      </c>
      <c r="C423">
        <v>100</v>
      </c>
      <c r="D423">
        <v>97.9</v>
      </c>
      <c r="E423" t="s">
        <v>113</v>
      </c>
      <c r="F423" s="10"/>
    </row>
    <row r="424" spans="1:6">
      <c r="A424" s="10">
        <v>42949.429861111108</v>
      </c>
      <c r="B424" s="11" t="s">
        <v>189</v>
      </c>
      <c r="C424">
        <v>500</v>
      </c>
      <c r="D424">
        <v>489.5</v>
      </c>
      <c r="E424" t="s">
        <v>63</v>
      </c>
      <c r="F424" s="10"/>
    </row>
    <row r="425" spans="1:6">
      <c r="A425" s="10">
        <v>42949.424305555556</v>
      </c>
      <c r="B425" s="11" t="s">
        <v>392</v>
      </c>
      <c r="C425">
        <v>1000</v>
      </c>
      <c r="D425">
        <v>979</v>
      </c>
      <c r="E425" t="s">
        <v>22</v>
      </c>
      <c r="F425" s="10"/>
    </row>
    <row r="426" spans="1:6">
      <c r="A426" s="10">
        <v>42948.92083333333</v>
      </c>
      <c r="B426" s="11" t="s">
        <v>68</v>
      </c>
      <c r="C426">
        <v>1000</v>
      </c>
      <c r="D426">
        <v>979</v>
      </c>
      <c r="E426" t="s">
        <v>116</v>
      </c>
      <c r="F426" s="10"/>
    </row>
    <row r="427" spans="1:6">
      <c r="A427" s="10">
        <v>42948.390277777777</v>
      </c>
      <c r="B427" s="11" t="s">
        <v>393</v>
      </c>
      <c r="C427">
        <v>500</v>
      </c>
      <c r="D427">
        <v>489.5</v>
      </c>
      <c r="E427" t="s">
        <v>112</v>
      </c>
      <c r="F427" s="10"/>
    </row>
    <row r="428" spans="1:6">
      <c r="A428" s="10">
        <v>42948.240972222222</v>
      </c>
      <c r="B428" s="11" t="s">
        <v>394</v>
      </c>
      <c r="C428">
        <v>1000</v>
      </c>
      <c r="D428">
        <v>979</v>
      </c>
      <c r="E428" t="s">
        <v>63</v>
      </c>
      <c r="F428" s="10"/>
    </row>
    <row r="429" spans="1:6">
      <c r="A429" s="10">
        <v>42948.06527777778</v>
      </c>
      <c r="B429" s="11" t="s">
        <v>102</v>
      </c>
      <c r="C429">
        <v>500</v>
      </c>
      <c r="D429">
        <v>489.5</v>
      </c>
      <c r="E429" t="s">
        <v>112</v>
      </c>
      <c r="F429" s="1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26" sqref="D26"/>
    </sheetView>
  </sheetViews>
  <sheetFormatPr defaultRowHeight="10.5"/>
  <cols>
    <col min="1" max="1" width="23.140625" style="1" customWidth="1"/>
    <col min="2" max="2" width="9.140625" style="1"/>
    <col min="3" max="3" width="28.28515625" style="5" customWidth="1"/>
    <col min="4" max="4" width="33" style="1" customWidth="1"/>
    <col min="5" max="16384" width="9.140625" style="1"/>
  </cols>
  <sheetData>
    <row r="1" spans="1:4" s="7" customFormat="1" ht="21">
      <c r="A1" s="7" t="s">
        <v>14</v>
      </c>
      <c r="B1" s="7" t="s">
        <v>44</v>
      </c>
      <c r="C1" s="8" t="s">
        <v>20</v>
      </c>
      <c r="D1" s="7" t="s">
        <v>45</v>
      </c>
    </row>
    <row r="2" spans="1:4" s="6" customFormat="1">
      <c r="A2" s="1" t="s">
        <v>529</v>
      </c>
      <c r="B2" s="6">
        <v>300</v>
      </c>
      <c r="C2" s="5">
        <v>292.5</v>
      </c>
      <c r="D2" s="3" t="s">
        <v>62</v>
      </c>
    </row>
    <row r="3" spans="1:4" s="6" customFormat="1">
      <c r="A3" s="1" t="s">
        <v>530</v>
      </c>
      <c r="B3" s="6">
        <v>300</v>
      </c>
      <c r="C3" s="5">
        <v>292.5</v>
      </c>
      <c r="D3" s="3" t="s">
        <v>46</v>
      </c>
    </row>
    <row r="4" spans="1:4" s="6" customFormat="1">
      <c r="A4" s="1" t="s">
        <v>531</v>
      </c>
      <c r="B4" s="6">
        <v>200</v>
      </c>
      <c r="C4" s="5">
        <v>195</v>
      </c>
      <c r="D4" s="3" t="s">
        <v>47</v>
      </c>
    </row>
    <row r="5" spans="1:4" s="6" customFormat="1">
      <c r="A5" s="1" t="s">
        <v>532</v>
      </c>
      <c r="B5" s="6">
        <v>300</v>
      </c>
      <c r="C5" s="5">
        <v>292.5</v>
      </c>
      <c r="D5" s="3" t="s">
        <v>55</v>
      </c>
    </row>
    <row r="6" spans="1:4" s="6" customFormat="1">
      <c r="A6" s="1" t="s">
        <v>533</v>
      </c>
      <c r="B6" s="6">
        <v>100</v>
      </c>
      <c r="C6" s="5">
        <v>97.5</v>
      </c>
      <c r="D6" s="3" t="s">
        <v>56</v>
      </c>
    </row>
    <row r="7" spans="1:4">
      <c r="A7" s="2">
        <v>42975.507638888892</v>
      </c>
      <c r="B7" s="1" t="s">
        <v>60</v>
      </c>
      <c r="C7" s="5">
        <v>292.5</v>
      </c>
      <c r="D7" s="3" t="s">
        <v>61</v>
      </c>
    </row>
    <row r="9" spans="1:4">
      <c r="A9" s="4"/>
    </row>
    <row r="11" spans="1:4">
      <c r="A11" s="3"/>
    </row>
    <row r="12" spans="1:4">
      <c r="A12" s="3"/>
    </row>
  </sheetData>
  <hyperlinks>
    <hyperlink ref="D3" r:id="rId1"/>
    <hyperlink ref="D5" r:id="rId2"/>
    <hyperlink ref="D6" r:id="rId3"/>
    <hyperlink ref="D7" r:id="rId4"/>
    <hyperlink ref="D2" r:id="rId5"/>
  </hyperlinks>
  <pageMargins left="0.7" right="0.7" top="0.75" bottom="0.75" header="0.3" footer="0.3"/>
  <ignoredErrors>
    <ignoredError sqref="B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J97"/>
  <sheetViews>
    <sheetView topLeftCell="B67" workbookViewId="0">
      <selection activeCell="C89" sqref="C89"/>
    </sheetView>
  </sheetViews>
  <sheetFormatPr defaultRowHeight="15"/>
  <cols>
    <col min="1" max="1" width="37.7109375" style="49" customWidth="1"/>
    <col min="2" max="2" width="24" customWidth="1"/>
    <col min="3" max="3" width="154.5703125" customWidth="1"/>
    <col min="4" max="4" width="125.28515625" style="18" customWidth="1"/>
    <col min="5" max="8" width="25" style="18" customWidth="1"/>
    <col min="9" max="255" width="25" style="17" customWidth="1"/>
    <col min="256" max="16384" width="9.140625" style="17"/>
  </cols>
  <sheetData>
    <row r="1" spans="1:10">
      <c r="A1" s="45" t="s">
        <v>14</v>
      </c>
      <c r="B1" s="14" t="s">
        <v>21</v>
      </c>
      <c r="C1" s="14" t="s">
        <v>2</v>
      </c>
    </row>
    <row r="2" spans="1:10" s="12" customFormat="1" ht="11.25">
      <c r="A2" s="46">
        <v>42948</v>
      </c>
      <c r="B2" s="38" t="s">
        <v>396</v>
      </c>
      <c r="C2" s="40" t="s">
        <v>441</v>
      </c>
      <c r="D2" s="112"/>
      <c r="E2" s="112"/>
      <c r="F2" s="112"/>
      <c r="G2" s="112"/>
      <c r="H2" s="112"/>
    </row>
    <row r="3" spans="1:10" ht="12.75" customHeight="1">
      <c r="A3" s="46">
        <v>42948</v>
      </c>
      <c r="B3" s="38" t="s">
        <v>397</v>
      </c>
      <c r="C3" s="40" t="s">
        <v>442</v>
      </c>
      <c r="D3" s="113"/>
      <c r="E3" s="114"/>
      <c r="F3" s="114"/>
      <c r="G3" s="114"/>
      <c r="H3" s="115"/>
      <c r="I3" s="19"/>
      <c r="J3" s="19"/>
    </row>
    <row r="4" spans="1:10" ht="12.75" customHeight="1">
      <c r="A4" s="46">
        <v>42949</v>
      </c>
      <c r="B4" s="38" t="s">
        <v>42</v>
      </c>
      <c r="C4" s="40" t="s">
        <v>443</v>
      </c>
      <c r="D4" s="113"/>
      <c r="E4" s="114"/>
      <c r="F4" s="114"/>
      <c r="G4" s="114"/>
      <c r="H4" s="115"/>
      <c r="I4" s="19"/>
      <c r="J4" s="19"/>
    </row>
    <row r="5" spans="1:10" ht="12.75" customHeight="1">
      <c r="A5" s="46">
        <v>42949</v>
      </c>
      <c r="B5" s="38" t="s">
        <v>398</v>
      </c>
      <c r="C5" s="40" t="s">
        <v>444</v>
      </c>
      <c r="D5" s="113"/>
      <c r="E5" s="114"/>
      <c r="F5" s="114"/>
      <c r="G5" s="114"/>
      <c r="H5" s="115"/>
      <c r="I5" s="19"/>
      <c r="J5" s="19"/>
    </row>
    <row r="6" spans="1:10" ht="12.75" customHeight="1">
      <c r="A6" s="46">
        <v>42949</v>
      </c>
      <c r="B6" s="38" t="s">
        <v>37</v>
      </c>
      <c r="C6" s="40" t="s">
        <v>445</v>
      </c>
      <c r="D6" s="113"/>
      <c r="E6" s="114"/>
      <c r="F6" s="114"/>
      <c r="G6" s="114"/>
      <c r="H6" s="115"/>
      <c r="I6" s="19"/>
      <c r="J6" s="19"/>
    </row>
    <row r="7" spans="1:10" ht="12.75" customHeight="1">
      <c r="A7" s="46">
        <v>42950</v>
      </c>
      <c r="B7" s="38" t="s">
        <v>34</v>
      </c>
      <c r="C7" s="40" t="s">
        <v>446</v>
      </c>
      <c r="D7" s="113"/>
      <c r="E7" s="114"/>
      <c r="F7" s="114"/>
      <c r="G7" s="114"/>
      <c r="H7" s="115"/>
      <c r="I7" s="19"/>
      <c r="J7" s="19"/>
    </row>
    <row r="8" spans="1:10" ht="12.75" customHeight="1">
      <c r="A8" s="46">
        <v>42950</v>
      </c>
      <c r="B8" s="38" t="s">
        <v>399</v>
      </c>
      <c r="C8" s="40" t="s">
        <v>447</v>
      </c>
      <c r="D8" s="113"/>
      <c r="E8" s="114"/>
      <c r="F8" s="114"/>
      <c r="G8" s="114"/>
      <c r="H8" s="115"/>
      <c r="I8" s="19"/>
      <c r="J8" s="19"/>
    </row>
    <row r="9" spans="1:10" ht="12.75" customHeight="1">
      <c r="A9" s="46">
        <v>42951</v>
      </c>
      <c r="B9" s="38" t="s">
        <v>400</v>
      </c>
      <c r="C9" s="40" t="s">
        <v>448</v>
      </c>
      <c r="D9" s="113"/>
      <c r="E9" s="114"/>
      <c r="F9" s="114"/>
      <c r="G9" s="114"/>
      <c r="H9" s="115"/>
      <c r="I9" s="19"/>
      <c r="J9" s="19"/>
    </row>
    <row r="10" spans="1:10" ht="12.75" customHeight="1">
      <c r="A10" s="46">
        <v>42951</v>
      </c>
      <c r="B10" s="38" t="s">
        <v>401</v>
      </c>
      <c r="C10" s="40" t="s">
        <v>449</v>
      </c>
      <c r="D10" s="113"/>
      <c r="E10" s="114"/>
      <c r="F10" s="114"/>
      <c r="G10" s="114"/>
      <c r="H10" s="115"/>
      <c r="I10" s="19"/>
      <c r="J10" s="19"/>
    </row>
    <row r="11" spans="1:10" ht="12.75" customHeight="1">
      <c r="A11" s="46">
        <v>42951</v>
      </c>
      <c r="B11" s="38" t="s">
        <v>402</v>
      </c>
      <c r="C11" s="40" t="s">
        <v>450</v>
      </c>
      <c r="D11" s="113"/>
      <c r="E11" s="114"/>
      <c r="F11" s="114"/>
      <c r="G11" s="114"/>
      <c r="H11" s="115"/>
      <c r="I11" s="19"/>
      <c r="J11" s="19"/>
    </row>
    <row r="12" spans="1:10" ht="12.75" customHeight="1">
      <c r="A12" s="46">
        <v>42954</v>
      </c>
      <c r="B12" s="38" t="s">
        <v>33</v>
      </c>
      <c r="C12" s="40" t="s">
        <v>451</v>
      </c>
      <c r="D12" s="113"/>
      <c r="E12" s="114"/>
      <c r="F12" s="114"/>
      <c r="G12" s="114"/>
      <c r="H12" s="115"/>
      <c r="I12" s="19"/>
      <c r="J12" s="19"/>
    </row>
    <row r="13" spans="1:10" ht="12.75" customHeight="1">
      <c r="A13" s="46">
        <v>42954</v>
      </c>
      <c r="B13" s="38" t="s">
        <v>33</v>
      </c>
      <c r="C13" s="40" t="s">
        <v>452</v>
      </c>
      <c r="D13" s="113"/>
      <c r="E13" s="114"/>
      <c r="F13" s="114"/>
      <c r="G13" s="114"/>
      <c r="H13" s="115"/>
      <c r="I13" s="19"/>
      <c r="J13" s="19"/>
    </row>
    <row r="14" spans="1:10" ht="12.75" customHeight="1">
      <c r="A14" s="46">
        <v>42954</v>
      </c>
      <c r="B14" s="38" t="s">
        <v>37</v>
      </c>
      <c r="C14" s="40" t="s">
        <v>453</v>
      </c>
      <c r="D14" s="113"/>
      <c r="E14" s="114"/>
      <c r="F14" s="114"/>
      <c r="G14" s="114"/>
      <c r="H14" s="115"/>
      <c r="I14" s="19"/>
      <c r="J14" s="19"/>
    </row>
    <row r="15" spans="1:10" ht="12.75" customHeight="1">
      <c r="A15" s="46">
        <v>42954</v>
      </c>
      <c r="B15" s="38" t="s">
        <v>403</v>
      </c>
      <c r="C15" s="40" t="s">
        <v>454</v>
      </c>
      <c r="D15" s="113"/>
      <c r="E15" s="114"/>
      <c r="F15" s="114"/>
      <c r="G15" s="114"/>
      <c r="H15" s="115"/>
      <c r="I15" s="19"/>
      <c r="J15" s="19"/>
    </row>
    <row r="16" spans="1:10" ht="12.75" customHeight="1">
      <c r="A16" s="46">
        <v>42954</v>
      </c>
      <c r="B16" s="38" t="s">
        <v>38</v>
      </c>
      <c r="C16" s="40" t="s">
        <v>455</v>
      </c>
      <c r="D16" s="113"/>
      <c r="E16" s="114"/>
      <c r="F16" s="114"/>
      <c r="G16" s="114"/>
      <c r="H16" s="115"/>
      <c r="I16" s="19"/>
      <c r="J16" s="19"/>
    </row>
    <row r="17" spans="1:10" ht="12.75" customHeight="1">
      <c r="A17" s="46">
        <v>42954</v>
      </c>
      <c r="B17" s="38" t="s">
        <v>404</v>
      </c>
      <c r="C17" s="40" t="s">
        <v>456</v>
      </c>
      <c r="D17" s="113"/>
      <c r="E17" s="114"/>
      <c r="F17" s="114"/>
      <c r="G17" s="114"/>
      <c r="H17" s="115"/>
      <c r="I17" s="19"/>
      <c r="J17" s="19"/>
    </row>
    <row r="18" spans="1:10" ht="12.75" customHeight="1">
      <c r="A18" s="46">
        <v>42954</v>
      </c>
      <c r="B18" s="38" t="s">
        <v>35</v>
      </c>
      <c r="C18" s="40" t="s">
        <v>457</v>
      </c>
      <c r="D18" s="113"/>
      <c r="E18" s="114"/>
      <c r="F18" s="114"/>
      <c r="G18" s="114"/>
      <c r="H18" s="115"/>
      <c r="I18" s="19"/>
      <c r="J18" s="19"/>
    </row>
    <row r="19" spans="1:10" ht="12.75" customHeight="1">
      <c r="A19" s="46">
        <v>42954</v>
      </c>
      <c r="B19" s="38" t="s">
        <v>35</v>
      </c>
      <c r="C19" s="40" t="s">
        <v>458</v>
      </c>
      <c r="D19" s="113"/>
      <c r="E19" s="114"/>
      <c r="F19" s="114"/>
      <c r="G19" s="114"/>
      <c r="H19" s="115"/>
      <c r="I19" s="19"/>
      <c r="J19" s="19"/>
    </row>
    <row r="20" spans="1:10" ht="12.75" customHeight="1">
      <c r="A20" s="46">
        <v>42954</v>
      </c>
      <c r="B20" s="38" t="s">
        <v>405</v>
      </c>
      <c r="C20" s="40" t="s">
        <v>459</v>
      </c>
      <c r="D20" s="113"/>
      <c r="E20" s="114"/>
      <c r="F20" s="114"/>
      <c r="G20" s="114"/>
      <c r="H20" s="115"/>
      <c r="I20" s="19"/>
      <c r="J20" s="19"/>
    </row>
    <row r="21" spans="1:10" ht="12.75" customHeight="1">
      <c r="A21" s="46">
        <v>42954</v>
      </c>
      <c r="B21" s="38" t="s">
        <v>406</v>
      </c>
      <c r="C21" s="40" t="s">
        <v>460</v>
      </c>
      <c r="D21" s="113"/>
      <c r="E21" s="114"/>
      <c r="F21" s="114"/>
      <c r="G21" s="114"/>
      <c r="H21" s="115"/>
      <c r="I21" s="19"/>
      <c r="J21" s="19"/>
    </row>
    <row r="22" spans="1:10" ht="12.75" customHeight="1">
      <c r="A22" s="46">
        <v>42955</v>
      </c>
      <c r="B22" s="38" t="s">
        <v>407</v>
      </c>
      <c r="C22" s="40" t="s">
        <v>461</v>
      </c>
      <c r="D22" s="113"/>
      <c r="E22" s="114"/>
      <c r="F22" s="114"/>
      <c r="G22" s="114"/>
      <c r="H22" s="115"/>
      <c r="I22" s="19"/>
      <c r="J22" s="19"/>
    </row>
    <row r="23" spans="1:10" ht="12.75" customHeight="1">
      <c r="A23" s="46">
        <v>42955</v>
      </c>
      <c r="B23" s="38" t="s">
        <v>408</v>
      </c>
      <c r="C23" s="40" t="s">
        <v>462</v>
      </c>
      <c r="D23" s="113"/>
      <c r="E23" s="114"/>
      <c r="F23" s="114"/>
      <c r="G23" s="114"/>
      <c r="H23" s="115"/>
      <c r="I23" s="19"/>
      <c r="J23" s="19"/>
    </row>
    <row r="24" spans="1:10" ht="12.75" customHeight="1">
      <c r="A24" s="46">
        <v>42955</v>
      </c>
      <c r="B24" s="38" t="s">
        <v>36</v>
      </c>
      <c r="C24" s="40" t="s">
        <v>463</v>
      </c>
      <c r="D24" s="113"/>
      <c r="E24" s="114"/>
      <c r="F24" s="114"/>
      <c r="G24" s="114"/>
      <c r="H24" s="115"/>
      <c r="I24" s="19"/>
      <c r="J24" s="19"/>
    </row>
    <row r="25" spans="1:10" ht="12.75" customHeight="1">
      <c r="A25" s="46">
        <v>42956</v>
      </c>
      <c r="B25" s="38" t="s">
        <v>36</v>
      </c>
      <c r="C25" s="40" t="s">
        <v>464</v>
      </c>
      <c r="D25" s="113"/>
      <c r="E25" s="114"/>
      <c r="F25" s="114"/>
      <c r="G25" s="114"/>
      <c r="H25" s="115"/>
      <c r="I25" s="19"/>
      <c r="J25" s="19"/>
    </row>
    <row r="26" spans="1:10" ht="12.75" customHeight="1">
      <c r="A26" s="46">
        <v>42956</v>
      </c>
      <c r="B26" s="38" t="s">
        <v>409</v>
      </c>
      <c r="C26" s="40" t="s">
        <v>465</v>
      </c>
      <c r="D26" s="113"/>
      <c r="E26" s="114"/>
      <c r="F26" s="114"/>
      <c r="G26" s="114"/>
      <c r="H26" s="115"/>
      <c r="I26" s="19"/>
      <c r="J26" s="19"/>
    </row>
    <row r="27" spans="1:10" ht="12.75" customHeight="1">
      <c r="A27" s="46">
        <v>42956</v>
      </c>
      <c r="B27" s="38" t="s">
        <v>33</v>
      </c>
      <c r="C27" s="40" t="s">
        <v>466</v>
      </c>
      <c r="D27" s="113"/>
      <c r="E27" s="114"/>
      <c r="F27" s="114"/>
      <c r="G27" s="114"/>
      <c r="H27" s="115"/>
      <c r="I27" s="19"/>
      <c r="J27" s="19"/>
    </row>
    <row r="28" spans="1:10" ht="12.75" customHeight="1">
      <c r="A28" s="46">
        <v>42957</v>
      </c>
      <c r="B28" s="38" t="s">
        <v>410</v>
      </c>
      <c r="C28" s="40" t="s">
        <v>467</v>
      </c>
      <c r="D28" s="113"/>
      <c r="E28" s="114"/>
      <c r="F28" s="114"/>
      <c r="G28" s="114"/>
      <c r="H28" s="115"/>
      <c r="I28" s="19"/>
      <c r="J28" s="19"/>
    </row>
    <row r="29" spans="1:10" ht="12.75" customHeight="1">
      <c r="A29" s="46">
        <v>42957</v>
      </c>
      <c r="B29" s="38" t="s">
        <v>36</v>
      </c>
      <c r="C29" s="40" t="s">
        <v>468</v>
      </c>
      <c r="D29" s="113"/>
      <c r="E29" s="114"/>
      <c r="F29" s="114"/>
      <c r="G29" s="114"/>
      <c r="H29" s="115"/>
      <c r="I29" s="19"/>
      <c r="J29" s="19"/>
    </row>
    <row r="30" spans="1:10" ht="11.25">
      <c r="A30" s="46">
        <v>42958</v>
      </c>
      <c r="B30" s="38" t="s">
        <v>36</v>
      </c>
      <c r="C30" s="40" t="s">
        <v>469</v>
      </c>
      <c r="D30" s="113"/>
      <c r="E30" s="114"/>
      <c r="F30" s="114"/>
      <c r="G30" s="114"/>
      <c r="H30" s="115"/>
      <c r="I30" s="19"/>
      <c r="J30" s="19"/>
    </row>
    <row r="31" spans="1:10" ht="12.75" customHeight="1">
      <c r="A31" s="46">
        <v>42958</v>
      </c>
      <c r="B31" s="38" t="s">
        <v>411</v>
      </c>
      <c r="C31" s="40" t="s">
        <v>470</v>
      </c>
      <c r="D31" s="113"/>
      <c r="E31" s="114"/>
      <c r="F31" s="114"/>
      <c r="G31" s="114"/>
      <c r="H31" s="115"/>
      <c r="I31" s="19"/>
      <c r="J31" s="19"/>
    </row>
    <row r="32" spans="1:10" ht="12.75" customHeight="1">
      <c r="A32" s="46">
        <v>42958</v>
      </c>
      <c r="B32" s="38" t="s">
        <v>412</v>
      </c>
      <c r="C32" s="40" t="s">
        <v>471</v>
      </c>
      <c r="D32" s="113"/>
      <c r="E32" s="114"/>
      <c r="F32" s="114"/>
      <c r="G32" s="114"/>
      <c r="H32" s="115"/>
      <c r="I32" s="19"/>
      <c r="J32" s="19"/>
    </row>
    <row r="33" spans="1:10" ht="12.75" customHeight="1">
      <c r="A33" s="46">
        <v>42961</v>
      </c>
      <c r="B33" s="38" t="s">
        <v>36</v>
      </c>
      <c r="C33" s="40" t="s">
        <v>472</v>
      </c>
      <c r="D33" s="113"/>
      <c r="E33" s="114"/>
      <c r="F33" s="114"/>
      <c r="G33" s="114"/>
      <c r="H33" s="115"/>
      <c r="I33" s="19"/>
      <c r="J33" s="19"/>
    </row>
    <row r="34" spans="1:10" ht="12.75" customHeight="1">
      <c r="A34" s="46">
        <v>42961</v>
      </c>
      <c r="B34" s="38" t="s">
        <v>33</v>
      </c>
      <c r="C34" s="40" t="s">
        <v>669</v>
      </c>
      <c r="D34" s="113"/>
      <c r="E34" s="114"/>
      <c r="F34" s="114"/>
      <c r="G34" s="114"/>
      <c r="H34" s="115"/>
      <c r="I34" s="19"/>
      <c r="J34" s="19"/>
    </row>
    <row r="35" spans="1:10" ht="12.75" customHeight="1">
      <c r="A35" s="46">
        <v>42961</v>
      </c>
      <c r="B35" s="38" t="s">
        <v>33</v>
      </c>
      <c r="C35" s="40" t="s">
        <v>473</v>
      </c>
      <c r="D35" s="113"/>
      <c r="E35" s="114"/>
      <c r="F35" s="114"/>
      <c r="G35" s="114"/>
      <c r="H35" s="115"/>
      <c r="I35" s="19"/>
      <c r="J35" s="19"/>
    </row>
    <row r="36" spans="1:10" ht="12.75" customHeight="1">
      <c r="A36" s="46">
        <v>42961</v>
      </c>
      <c r="B36" s="38" t="s">
        <v>413</v>
      </c>
      <c r="C36" s="40" t="s">
        <v>474</v>
      </c>
      <c r="D36" s="113"/>
      <c r="E36" s="114"/>
      <c r="F36" s="114"/>
      <c r="G36" s="114"/>
      <c r="H36" s="115"/>
      <c r="I36" s="19"/>
      <c r="J36" s="19"/>
    </row>
    <row r="37" spans="1:10" ht="12.75" customHeight="1">
      <c r="A37" s="46">
        <v>42961</v>
      </c>
      <c r="B37" s="38" t="s">
        <v>414</v>
      </c>
      <c r="C37" s="40" t="s">
        <v>475</v>
      </c>
      <c r="D37" s="113"/>
      <c r="E37" s="114"/>
      <c r="F37" s="114"/>
      <c r="G37" s="114"/>
      <c r="H37" s="115"/>
      <c r="I37" s="19"/>
      <c r="J37" s="19"/>
    </row>
    <row r="38" spans="1:10" ht="12.75" customHeight="1">
      <c r="A38" s="46">
        <v>42961</v>
      </c>
      <c r="B38" s="38" t="s">
        <v>37</v>
      </c>
      <c r="C38" s="40" t="s">
        <v>446</v>
      </c>
      <c r="D38" s="113"/>
      <c r="E38" s="114"/>
      <c r="F38" s="114"/>
      <c r="G38" s="114"/>
      <c r="H38" s="115"/>
      <c r="I38" s="19"/>
      <c r="J38" s="19"/>
    </row>
    <row r="39" spans="1:10" ht="12.75" customHeight="1">
      <c r="A39" s="46">
        <v>42961</v>
      </c>
      <c r="B39" s="38" t="s">
        <v>415</v>
      </c>
      <c r="C39" s="40" t="s">
        <v>476</v>
      </c>
      <c r="D39" s="113"/>
      <c r="E39" s="114"/>
      <c r="F39" s="114"/>
      <c r="G39" s="114"/>
      <c r="H39" s="115"/>
      <c r="I39" s="19"/>
      <c r="J39" s="19"/>
    </row>
    <row r="40" spans="1:10" ht="12.75" customHeight="1">
      <c r="A40" s="46">
        <v>42961</v>
      </c>
      <c r="B40" s="38" t="s">
        <v>43</v>
      </c>
      <c r="C40" s="40" t="s">
        <v>477</v>
      </c>
      <c r="D40" s="113"/>
      <c r="E40" s="114"/>
      <c r="F40" s="114"/>
      <c r="G40" s="114"/>
      <c r="H40" s="115"/>
      <c r="I40" s="19"/>
      <c r="J40" s="19"/>
    </row>
    <row r="41" spans="1:10" ht="12.75" customHeight="1">
      <c r="A41" s="46">
        <v>42962</v>
      </c>
      <c r="B41" s="38" t="s">
        <v>416</v>
      </c>
      <c r="C41" s="40" t="s">
        <v>478</v>
      </c>
      <c r="D41" s="113"/>
      <c r="E41" s="114"/>
      <c r="F41" s="114"/>
      <c r="G41" s="114"/>
      <c r="H41" s="115"/>
      <c r="I41" s="19"/>
      <c r="J41" s="19"/>
    </row>
    <row r="42" spans="1:10" ht="12.75" customHeight="1">
      <c r="A42" s="46">
        <v>42962</v>
      </c>
      <c r="B42" s="38" t="s">
        <v>417</v>
      </c>
      <c r="C42" s="40" t="s">
        <v>479</v>
      </c>
      <c r="D42" s="113"/>
      <c r="E42" s="114"/>
      <c r="F42" s="114"/>
      <c r="G42" s="114"/>
      <c r="H42" s="115"/>
      <c r="I42" s="19"/>
      <c r="J42" s="19"/>
    </row>
    <row r="43" spans="1:10" ht="12.75" customHeight="1">
      <c r="A43" s="46">
        <v>42962</v>
      </c>
      <c r="B43" s="38" t="s">
        <v>36</v>
      </c>
      <c r="C43" s="40" t="s">
        <v>480</v>
      </c>
      <c r="D43" s="113"/>
      <c r="E43" s="114"/>
      <c r="F43" s="114"/>
      <c r="G43" s="114"/>
      <c r="H43" s="115"/>
      <c r="I43" s="19"/>
      <c r="J43" s="19"/>
    </row>
    <row r="44" spans="1:10" ht="12.75" customHeight="1">
      <c r="A44" s="46">
        <v>42963</v>
      </c>
      <c r="B44" s="38" t="s">
        <v>418</v>
      </c>
      <c r="C44" s="40" t="s">
        <v>481</v>
      </c>
      <c r="D44" s="113"/>
      <c r="E44" s="114"/>
      <c r="F44" s="114"/>
      <c r="G44" s="114"/>
      <c r="H44" s="115"/>
      <c r="I44" s="19"/>
      <c r="J44" s="19"/>
    </row>
    <row r="45" spans="1:10" ht="12.75" customHeight="1">
      <c r="A45" s="46">
        <v>42963</v>
      </c>
      <c r="B45" s="38" t="s">
        <v>42</v>
      </c>
      <c r="C45" s="40" t="s">
        <v>482</v>
      </c>
      <c r="D45" s="113"/>
      <c r="E45" s="114"/>
      <c r="F45" s="114"/>
      <c r="G45" s="114"/>
      <c r="H45" s="115"/>
      <c r="I45" s="19"/>
      <c r="J45" s="19"/>
    </row>
    <row r="46" spans="1:10" ht="12.75" customHeight="1">
      <c r="A46" s="46">
        <v>42964</v>
      </c>
      <c r="B46" s="38" t="s">
        <v>33</v>
      </c>
      <c r="C46" s="40" t="s">
        <v>483</v>
      </c>
      <c r="D46" s="113"/>
      <c r="E46" s="114"/>
      <c r="F46" s="114"/>
      <c r="G46" s="114"/>
      <c r="H46" s="115"/>
      <c r="I46" s="19"/>
      <c r="J46" s="19"/>
    </row>
    <row r="47" spans="1:10" ht="12.75" customHeight="1">
      <c r="A47" s="46">
        <v>42964</v>
      </c>
      <c r="B47" s="38" t="s">
        <v>419</v>
      </c>
      <c r="C47" s="40" t="s">
        <v>484</v>
      </c>
      <c r="D47" s="113"/>
      <c r="E47" s="114"/>
      <c r="F47" s="114"/>
      <c r="G47" s="114"/>
      <c r="H47" s="115"/>
      <c r="I47" s="19"/>
      <c r="J47" s="19"/>
    </row>
    <row r="48" spans="1:10" ht="12.75" customHeight="1">
      <c r="A48" s="46">
        <v>42964</v>
      </c>
      <c r="B48" s="38" t="s">
        <v>33</v>
      </c>
      <c r="C48" s="40" t="s">
        <v>668</v>
      </c>
      <c r="D48" s="113"/>
      <c r="E48" s="114"/>
      <c r="F48" s="114"/>
      <c r="G48" s="114"/>
      <c r="H48" s="115"/>
      <c r="I48" s="19"/>
      <c r="J48" s="19"/>
    </row>
    <row r="49" spans="1:10" ht="12.75" customHeight="1">
      <c r="A49" s="46">
        <v>42965</v>
      </c>
      <c r="B49" s="38" t="s">
        <v>420</v>
      </c>
      <c r="C49" s="40" t="s">
        <v>485</v>
      </c>
      <c r="D49" s="113"/>
      <c r="E49" s="114"/>
      <c r="F49" s="114"/>
      <c r="G49" s="114"/>
      <c r="H49" s="115"/>
      <c r="I49" s="19"/>
      <c r="J49" s="19"/>
    </row>
    <row r="50" spans="1:10" ht="12.75" customHeight="1">
      <c r="A50" s="46">
        <v>42965</v>
      </c>
      <c r="B50" s="38" t="s">
        <v>421</v>
      </c>
      <c r="C50" s="40" t="s">
        <v>486</v>
      </c>
      <c r="D50" s="113"/>
      <c r="E50" s="114"/>
      <c r="F50" s="114"/>
      <c r="G50" s="114"/>
      <c r="H50" s="115"/>
      <c r="I50" s="19"/>
      <c r="J50" s="19"/>
    </row>
    <row r="51" spans="1:10" ht="12.75" customHeight="1">
      <c r="A51" s="46">
        <v>42965</v>
      </c>
      <c r="B51" s="38" t="s">
        <v>416</v>
      </c>
      <c r="C51" s="40" t="s">
        <v>487</v>
      </c>
      <c r="D51" s="113"/>
      <c r="E51" s="114"/>
      <c r="F51" s="114"/>
      <c r="G51" s="114"/>
      <c r="H51" s="115"/>
      <c r="I51" s="19"/>
      <c r="J51" s="19"/>
    </row>
    <row r="52" spans="1:10" ht="12.75" customHeight="1">
      <c r="A52" s="46">
        <v>42968</v>
      </c>
      <c r="B52" s="38" t="s">
        <v>416</v>
      </c>
      <c r="C52" s="40" t="s">
        <v>488</v>
      </c>
      <c r="D52" s="113"/>
      <c r="E52" s="114"/>
      <c r="F52" s="114"/>
      <c r="G52" s="114"/>
      <c r="H52" s="115"/>
      <c r="I52" s="19"/>
      <c r="J52" s="19"/>
    </row>
    <row r="53" spans="1:10" ht="12.75" customHeight="1">
      <c r="A53" s="46">
        <v>42968</v>
      </c>
      <c r="B53" s="38" t="s">
        <v>33</v>
      </c>
      <c r="C53" s="40" t="s">
        <v>489</v>
      </c>
      <c r="D53" s="113"/>
      <c r="E53" s="114"/>
      <c r="F53" s="114"/>
      <c r="G53" s="114"/>
      <c r="H53" s="115"/>
      <c r="I53" s="19"/>
      <c r="J53" s="19"/>
    </row>
    <row r="54" spans="1:10" ht="12.75" customHeight="1">
      <c r="A54" s="46">
        <v>42968</v>
      </c>
      <c r="B54" s="38" t="s">
        <v>33</v>
      </c>
      <c r="C54" s="40" t="s">
        <v>490</v>
      </c>
      <c r="D54" s="113"/>
      <c r="E54" s="114"/>
      <c r="F54" s="114"/>
      <c r="G54" s="114"/>
      <c r="H54" s="115"/>
      <c r="I54" s="19"/>
      <c r="J54" s="19"/>
    </row>
    <row r="55" spans="1:10" ht="12.75" customHeight="1">
      <c r="A55" s="46">
        <v>42968</v>
      </c>
      <c r="B55" s="38" t="s">
        <v>422</v>
      </c>
      <c r="C55" s="40" t="s">
        <v>491</v>
      </c>
      <c r="D55" s="113"/>
      <c r="E55" s="114"/>
      <c r="F55" s="114"/>
      <c r="G55" s="114"/>
      <c r="H55" s="115"/>
      <c r="I55" s="19"/>
      <c r="J55" s="19"/>
    </row>
    <row r="56" spans="1:10" ht="12.75" customHeight="1">
      <c r="A56" s="46">
        <v>42968</v>
      </c>
      <c r="B56" s="38" t="s">
        <v>423</v>
      </c>
      <c r="C56" s="40" t="s">
        <v>492</v>
      </c>
      <c r="D56" s="113"/>
      <c r="E56" s="114"/>
      <c r="F56" s="114"/>
      <c r="G56" s="114"/>
      <c r="H56" s="115"/>
      <c r="I56" s="19"/>
      <c r="J56" s="19"/>
    </row>
    <row r="57" spans="1:10" ht="12.75" customHeight="1">
      <c r="A57" s="46">
        <v>42968</v>
      </c>
      <c r="B57" s="38" t="s">
        <v>424</v>
      </c>
      <c r="C57" s="40" t="s">
        <v>493</v>
      </c>
      <c r="D57" s="113"/>
      <c r="E57" s="114"/>
      <c r="F57" s="114"/>
      <c r="G57" s="114"/>
      <c r="H57" s="115"/>
      <c r="I57" s="19"/>
      <c r="J57" s="19"/>
    </row>
    <row r="58" spans="1:10" ht="12.75" customHeight="1">
      <c r="A58" s="46">
        <v>42968</v>
      </c>
      <c r="B58" s="38" t="s">
        <v>40</v>
      </c>
      <c r="C58" s="40" t="s">
        <v>494</v>
      </c>
      <c r="D58" s="113"/>
      <c r="E58" s="114"/>
      <c r="F58" s="114"/>
      <c r="G58" s="114"/>
      <c r="H58" s="115"/>
      <c r="I58" s="19"/>
      <c r="J58" s="19"/>
    </row>
    <row r="59" spans="1:10" ht="12.75" customHeight="1">
      <c r="A59" s="46">
        <v>42968</v>
      </c>
      <c r="B59" s="38" t="s">
        <v>425</v>
      </c>
      <c r="C59" s="40" t="s">
        <v>495</v>
      </c>
      <c r="D59" s="113"/>
      <c r="E59" s="114"/>
      <c r="F59" s="114"/>
      <c r="G59" s="114"/>
      <c r="H59" s="115"/>
      <c r="I59" s="19"/>
      <c r="J59" s="19"/>
    </row>
    <row r="60" spans="1:10" ht="12.75" customHeight="1">
      <c r="A60" s="46">
        <v>42968</v>
      </c>
      <c r="B60" s="38" t="s">
        <v>42</v>
      </c>
      <c r="C60" s="40" t="s">
        <v>496</v>
      </c>
      <c r="D60" s="113"/>
      <c r="E60" s="114"/>
      <c r="F60" s="114"/>
      <c r="G60" s="114"/>
      <c r="H60" s="115"/>
      <c r="I60" s="19"/>
      <c r="J60" s="19"/>
    </row>
    <row r="61" spans="1:10" ht="12.75" customHeight="1">
      <c r="A61" s="46">
        <v>42969</v>
      </c>
      <c r="B61" s="38" t="s">
        <v>42</v>
      </c>
      <c r="C61" s="40" t="s">
        <v>497</v>
      </c>
      <c r="D61" s="113"/>
      <c r="E61" s="114"/>
      <c r="F61" s="114"/>
      <c r="G61" s="114"/>
      <c r="H61" s="115"/>
      <c r="I61" s="19"/>
      <c r="J61" s="19"/>
    </row>
    <row r="62" spans="1:10" ht="12.75" customHeight="1">
      <c r="A62" s="46">
        <v>42969</v>
      </c>
      <c r="B62" s="38" t="s">
        <v>426</v>
      </c>
      <c r="C62" s="40" t="s">
        <v>498</v>
      </c>
      <c r="D62" s="113"/>
      <c r="E62" s="114"/>
      <c r="F62" s="114"/>
      <c r="G62" s="114"/>
      <c r="H62" s="115"/>
      <c r="I62" s="19"/>
      <c r="J62" s="19"/>
    </row>
    <row r="63" spans="1:10" ht="12.75" customHeight="1">
      <c r="A63" s="46">
        <v>42969</v>
      </c>
      <c r="B63" s="38" t="s">
        <v>427</v>
      </c>
      <c r="C63" s="40" t="s">
        <v>499</v>
      </c>
      <c r="D63" s="113"/>
      <c r="E63" s="114"/>
      <c r="F63" s="114"/>
      <c r="G63" s="114"/>
      <c r="H63" s="115"/>
      <c r="I63" s="19"/>
      <c r="J63" s="19"/>
    </row>
    <row r="64" spans="1:10" ht="12.75" customHeight="1">
      <c r="A64" s="46">
        <v>42969</v>
      </c>
      <c r="B64" s="38" t="s">
        <v>428</v>
      </c>
      <c r="C64" s="40" t="s">
        <v>500</v>
      </c>
      <c r="D64" s="113"/>
      <c r="E64" s="114"/>
      <c r="F64" s="114"/>
      <c r="G64" s="114"/>
      <c r="H64" s="115"/>
      <c r="I64" s="19"/>
      <c r="J64" s="19"/>
    </row>
    <row r="65" spans="1:10" ht="12.75" customHeight="1">
      <c r="A65" s="46">
        <v>42970</v>
      </c>
      <c r="B65" s="38" t="s">
        <v>82</v>
      </c>
      <c r="C65" s="40" t="s">
        <v>501</v>
      </c>
      <c r="D65" s="113"/>
      <c r="E65" s="114"/>
      <c r="F65" s="114"/>
      <c r="G65" s="114"/>
      <c r="H65" s="115"/>
      <c r="I65" s="19"/>
      <c r="J65" s="19"/>
    </row>
    <row r="66" spans="1:10" ht="12.75" customHeight="1">
      <c r="A66" s="46">
        <v>42971</v>
      </c>
      <c r="B66" s="38" t="s">
        <v>37</v>
      </c>
      <c r="C66" s="40" t="s">
        <v>502</v>
      </c>
      <c r="D66" s="113"/>
      <c r="E66" s="114"/>
      <c r="F66" s="114"/>
      <c r="G66" s="114"/>
      <c r="H66" s="115"/>
      <c r="I66" s="19"/>
      <c r="J66" s="19"/>
    </row>
    <row r="67" spans="1:10" ht="12.75" customHeight="1">
      <c r="A67" s="46">
        <v>42971</v>
      </c>
      <c r="B67" s="38" t="s">
        <v>41</v>
      </c>
      <c r="C67" s="40" t="s">
        <v>503</v>
      </c>
      <c r="D67" s="113"/>
      <c r="E67" s="114"/>
      <c r="F67" s="114"/>
      <c r="G67" s="114"/>
      <c r="H67" s="115"/>
      <c r="I67" s="19"/>
      <c r="J67" s="19"/>
    </row>
    <row r="68" spans="1:10" ht="12.75" customHeight="1">
      <c r="A68" s="46">
        <v>42972</v>
      </c>
      <c r="B68" s="38" t="s">
        <v>429</v>
      </c>
      <c r="C68" s="40" t="s">
        <v>504</v>
      </c>
      <c r="D68" s="113"/>
      <c r="E68" s="114"/>
      <c r="F68" s="114"/>
      <c r="G68" s="114"/>
      <c r="H68" s="115"/>
      <c r="I68" s="19"/>
      <c r="J68" s="19"/>
    </row>
    <row r="69" spans="1:10" ht="12.75" customHeight="1">
      <c r="A69" s="46">
        <v>42972</v>
      </c>
      <c r="B69" s="38" t="s">
        <v>42</v>
      </c>
      <c r="C69" s="40" t="s">
        <v>505</v>
      </c>
      <c r="D69" s="113"/>
      <c r="E69" s="114"/>
      <c r="F69" s="114"/>
      <c r="G69" s="114"/>
      <c r="H69" s="115"/>
      <c r="I69" s="19"/>
      <c r="J69" s="19"/>
    </row>
    <row r="70" spans="1:10" ht="12.75" customHeight="1">
      <c r="A70" s="46">
        <v>42975</v>
      </c>
      <c r="B70" s="38" t="s">
        <v>41</v>
      </c>
      <c r="C70" s="40" t="s">
        <v>506</v>
      </c>
      <c r="D70" s="113"/>
      <c r="E70" s="114"/>
      <c r="F70" s="114"/>
      <c r="G70" s="114"/>
      <c r="H70" s="115"/>
      <c r="I70" s="19"/>
      <c r="J70" s="19"/>
    </row>
    <row r="71" spans="1:10" ht="12.75" customHeight="1">
      <c r="A71" s="47">
        <v>42975</v>
      </c>
      <c r="B71" s="38" t="s">
        <v>396</v>
      </c>
      <c r="C71" s="40" t="s">
        <v>507</v>
      </c>
      <c r="D71" s="113"/>
      <c r="E71" s="114"/>
      <c r="F71" s="114"/>
      <c r="G71" s="114"/>
      <c r="H71" s="115"/>
      <c r="I71" s="19"/>
      <c r="J71" s="19"/>
    </row>
    <row r="72" spans="1:10" ht="12.75" customHeight="1">
      <c r="A72" s="47">
        <v>42975</v>
      </c>
      <c r="B72" s="38" t="s">
        <v>396</v>
      </c>
      <c r="C72" s="40" t="s">
        <v>508</v>
      </c>
      <c r="D72" s="113"/>
      <c r="E72" s="114"/>
      <c r="F72" s="114"/>
      <c r="G72" s="114"/>
      <c r="H72" s="115"/>
      <c r="I72" s="19"/>
      <c r="J72" s="19"/>
    </row>
    <row r="73" spans="1:10" ht="12.75" customHeight="1">
      <c r="A73" s="47">
        <v>42975</v>
      </c>
      <c r="B73" s="38" t="s">
        <v>33</v>
      </c>
      <c r="C73" s="40" t="s">
        <v>509</v>
      </c>
      <c r="D73" s="113"/>
      <c r="E73" s="114"/>
      <c r="F73" s="114"/>
      <c r="G73" s="114"/>
      <c r="H73" s="115"/>
      <c r="I73" s="19"/>
      <c r="J73" s="19"/>
    </row>
    <row r="74" spans="1:10" ht="12.75" customHeight="1">
      <c r="A74" s="47">
        <v>42975</v>
      </c>
      <c r="B74" s="38" t="s">
        <v>33</v>
      </c>
      <c r="C74" s="40" t="s">
        <v>510</v>
      </c>
      <c r="D74" s="113"/>
      <c r="E74" s="114"/>
      <c r="F74" s="114"/>
      <c r="G74" s="114"/>
      <c r="H74" s="115"/>
      <c r="I74" s="19"/>
      <c r="J74" s="19"/>
    </row>
    <row r="75" spans="1:10" ht="12.75" customHeight="1">
      <c r="A75" s="47">
        <v>42975</v>
      </c>
      <c r="B75" s="38" t="s">
        <v>33</v>
      </c>
      <c r="C75" s="40" t="s">
        <v>511</v>
      </c>
    </row>
    <row r="76" spans="1:10" ht="12.75" customHeight="1">
      <c r="A76" s="47">
        <v>42975</v>
      </c>
      <c r="B76" s="38" t="s">
        <v>33</v>
      </c>
      <c r="C76" s="40" t="s">
        <v>512</v>
      </c>
    </row>
    <row r="77" spans="1:10" ht="12.75" customHeight="1">
      <c r="A77" s="47">
        <v>42975</v>
      </c>
      <c r="B77" s="38" t="s">
        <v>33</v>
      </c>
      <c r="C77" s="40" t="s">
        <v>513</v>
      </c>
    </row>
    <row r="78" spans="1:10" ht="12.75" customHeight="1">
      <c r="A78" s="47">
        <v>42975</v>
      </c>
      <c r="B78" s="38" t="s">
        <v>33</v>
      </c>
      <c r="C78" s="40" t="s">
        <v>514</v>
      </c>
    </row>
    <row r="79" spans="1:10" ht="12.75" customHeight="1">
      <c r="A79" s="47">
        <v>42975</v>
      </c>
      <c r="B79" s="38" t="s">
        <v>430</v>
      </c>
      <c r="C79" s="40" t="s">
        <v>515</v>
      </c>
    </row>
    <row r="80" spans="1:10" ht="11.25">
      <c r="A80" s="47">
        <v>42975</v>
      </c>
      <c r="B80" s="38" t="s">
        <v>431</v>
      </c>
      <c r="C80" s="40" t="s">
        <v>516</v>
      </c>
    </row>
    <row r="81" spans="1:8" ht="11.25">
      <c r="A81" s="47">
        <v>42975</v>
      </c>
      <c r="B81" s="38" t="s">
        <v>431</v>
      </c>
      <c r="C81" s="40" t="s">
        <v>517</v>
      </c>
      <c r="D81" s="17"/>
      <c r="E81" s="17"/>
      <c r="F81" s="17"/>
      <c r="G81" s="17"/>
      <c r="H81" s="17"/>
    </row>
    <row r="82" spans="1:8" ht="11.25">
      <c r="A82" s="47">
        <v>42975</v>
      </c>
      <c r="B82" s="38" t="s">
        <v>432</v>
      </c>
      <c r="C82" s="40" t="s">
        <v>518</v>
      </c>
      <c r="D82" s="17"/>
      <c r="E82" s="17"/>
      <c r="F82" s="17"/>
      <c r="G82" s="17"/>
      <c r="H82" s="17"/>
    </row>
    <row r="83" spans="1:8" ht="11.25">
      <c r="A83" s="47">
        <v>42975</v>
      </c>
      <c r="B83" s="38" t="s">
        <v>433</v>
      </c>
      <c r="C83" s="40" t="s">
        <v>519</v>
      </c>
      <c r="D83" s="17"/>
      <c r="E83" s="17"/>
      <c r="F83" s="17"/>
      <c r="G83" s="17"/>
      <c r="H83" s="17"/>
    </row>
    <row r="84" spans="1:8" ht="11.25">
      <c r="A84" s="47">
        <v>42975</v>
      </c>
      <c r="B84" s="38" t="s">
        <v>434</v>
      </c>
      <c r="C84" s="40" t="s">
        <v>520</v>
      </c>
      <c r="D84" s="17"/>
      <c r="E84" s="17"/>
      <c r="F84" s="17"/>
      <c r="G84" s="17"/>
      <c r="H84" s="17"/>
    </row>
    <row r="85" spans="1:8" ht="14.25" customHeight="1">
      <c r="A85" s="47">
        <v>42976</v>
      </c>
      <c r="B85" s="38" t="s">
        <v>435</v>
      </c>
      <c r="C85" s="40" t="s">
        <v>521</v>
      </c>
      <c r="D85" s="17"/>
      <c r="E85" s="17"/>
      <c r="F85" s="17"/>
      <c r="G85" s="17"/>
      <c r="H85" s="17"/>
    </row>
    <row r="86" spans="1:8" ht="11.25">
      <c r="A86" s="48">
        <v>42976</v>
      </c>
      <c r="B86" s="38" t="s">
        <v>39</v>
      </c>
      <c r="C86" s="41" t="s">
        <v>522</v>
      </c>
      <c r="D86" s="17"/>
      <c r="E86" s="17"/>
      <c r="F86" s="17"/>
      <c r="G86" s="17"/>
      <c r="H86" s="17"/>
    </row>
    <row r="87" spans="1:8" ht="11.25">
      <c r="A87" s="47">
        <v>42976</v>
      </c>
      <c r="B87" s="38" t="s">
        <v>436</v>
      </c>
      <c r="C87" s="40" t="s">
        <v>523</v>
      </c>
      <c r="D87" s="17"/>
      <c r="E87" s="17"/>
      <c r="F87" s="17"/>
      <c r="G87" s="17"/>
      <c r="H87" s="17"/>
    </row>
    <row r="88" spans="1:8" ht="11.25">
      <c r="A88" s="47">
        <v>42976</v>
      </c>
      <c r="B88" s="38" t="s">
        <v>437</v>
      </c>
      <c r="C88" s="40" t="s">
        <v>697</v>
      </c>
      <c r="D88" s="17"/>
      <c r="E88" s="17"/>
      <c r="F88" s="17"/>
      <c r="G88" s="17"/>
      <c r="H88" s="17"/>
    </row>
    <row r="89" spans="1:8" ht="11.25">
      <c r="A89" s="47">
        <v>42976</v>
      </c>
      <c r="B89" s="38" t="s">
        <v>438</v>
      </c>
      <c r="C89" s="40" t="s">
        <v>524</v>
      </c>
      <c r="D89" s="17"/>
      <c r="E89" s="17"/>
      <c r="F89" s="17"/>
      <c r="G89" s="17"/>
      <c r="H89" s="17"/>
    </row>
    <row r="90" spans="1:8" ht="11.25">
      <c r="A90" s="47">
        <v>42977</v>
      </c>
      <c r="B90" s="38" t="s">
        <v>439</v>
      </c>
      <c r="C90" s="40" t="s">
        <v>525</v>
      </c>
      <c r="D90" s="17"/>
      <c r="E90" s="17"/>
      <c r="F90" s="17"/>
      <c r="G90" s="17"/>
      <c r="H90" s="17"/>
    </row>
    <row r="91" spans="1:8" ht="11.25">
      <c r="A91" s="47">
        <v>42977</v>
      </c>
      <c r="B91" s="38" t="s">
        <v>41</v>
      </c>
      <c r="C91" s="40" t="s">
        <v>526</v>
      </c>
      <c r="D91" s="17"/>
      <c r="E91" s="17"/>
      <c r="F91" s="17"/>
      <c r="G91" s="17"/>
      <c r="H91" s="17"/>
    </row>
    <row r="92" spans="1:8" ht="11.25">
      <c r="A92" s="47">
        <v>42977</v>
      </c>
      <c r="B92" s="38" t="s">
        <v>34</v>
      </c>
      <c r="C92" s="40" t="s">
        <v>527</v>
      </c>
      <c r="D92" s="17"/>
      <c r="E92" s="17"/>
      <c r="F92" s="17"/>
      <c r="G92" s="17"/>
      <c r="H92" s="17"/>
    </row>
    <row r="93" spans="1:8" ht="11.25">
      <c r="A93" s="47">
        <v>42977</v>
      </c>
      <c r="B93" s="38" t="s">
        <v>440</v>
      </c>
      <c r="C93" s="40" t="s">
        <v>528</v>
      </c>
      <c r="D93" s="17"/>
      <c r="E93" s="17"/>
      <c r="F93" s="17"/>
      <c r="G93" s="17"/>
      <c r="H93" s="17"/>
    </row>
    <row r="94" spans="1:8">
      <c r="B94" s="39"/>
      <c r="C94" s="39"/>
      <c r="D94" s="17"/>
      <c r="E94" s="17"/>
      <c r="F94" s="17"/>
      <c r="G94" s="17"/>
      <c r="H94" s="17"/>
    </row>
    <row r="95" spans="1:8">
      <c r="B95" s="39"/>
      <c r="C95" s="39"/>
      <c r="D95" s="17"/>
      <c r="E95" s="17"/>
      <c r="F95" s="17"/>
      <c r="G95" s="17"/>
      <c r="H95" s="17"/>
    </row>
    <row r="96" spans="1:8">
      <c r="B96" s="39"/>
      <c r="C96" s="39"/>
      <c r="D96" s="17"/>
      <c r="E96" s="17"/>
      <c r="F96" s="17"/>
      <c r="G96" s="17"/>
      <c r="H96" s="17"/>
    </row>
    <row r="97" spans="1:8" ht="12.75">
      <c r="A97" s="50"/>
      <c r="B97" s="39"/>
      <c r="C97" s="17"/>
      <c r="D97" s="17"/>
      <c r="E97" s="17"/>
      <c r="F97" s="17"/>
      <c r="G97" s="17"/>
      <c r="H97" s="17"/>
    </row>
  </sheetData>
  <mergeCells count="73">
    <mergeCell ref="D70:H70"/>
    <mergeCell ref="D50:H50"/>
    <mergeCell ref="D51:H51"/>
    <mergeCell ref="D52:H52"/>
    <mergeCell ref="D47:H47"/>
    <mergeCell ref="D48:H48"/>
    <mergeCell ref="D49:H49"/>
    <mergeCell ref="D45:H45"/>
    <mergeCell ref="D46:H46"/>
    <mergeCell ref="D39:H39"/>
    <mergeCell ref="D40:H40"/>
    <mergeCell ref="D41:H41"/>
    <mergeCell ref="D42:H42"/>
    <mergeCell ref="D43:H43"/>
    <mergeCell ref="D30:H30"/>
    <mergeCell ref="D31:H31"/>
    <mergeCell ref="D32:H32"/>
    <mergeCell ref="D33:H33"/>
    <mergeCell ref="D24:H24"/>
    <mergeCell ref="D25:H25"/>
    <mergeCell ref="D44:H44"/>
    <mergeCell ref="D34:H34"/>
    <mergeCell ref="D35:H35"/>
    <mergeCell ref="D36:H36"/>
    <mergeCell ref="D37:H37"/>
    <mergeCell ref="D38:H38"/>
    <mergeCell ref="D19:H19"/>
    <mergeCell ref="D20:H20"/>
    <mergeCell ref="D21:H21"/>
    <mergeCell ref="D22:H22"/>
    <mergeCell ref="D23:H23"/>
    <mergeCell ref="D53:H53"/>
    <mergeCell ref="D54:H54"/>
    <mergeCell ref="D55:H55"/>
    <mergeCell ref="D56:H56"/>
    <mergeCell ref="D57:H57"/>
    <mergeCell ref="D74:H74"/>
    <mergeCell ref="D63:H63"/>
    <mergeCell ref="D64:H64"/>
    <mergeCell ref="D58:H58"/>
    <mergeCell ref="D59:H59"/>
    <mergeCell ref="D65:H65"/>
    <mergeCell ref="D66:H66"/>
    <mergeCell ref="D67:H67"/>
    <mergeCell ref="D60:H60"/>
    <mergeCell ref="D61:H61"/>
    <mergeCell ref="D62:H62"/>
    <mergeCell ref="D71:H71"/>
    <mergeCell ref="D72:H72"/>
    <mergeCell ref="D73:H73"/>
    <mergeCell ref="D68:H68"/>
    <mergeCell ref="D69:H69"/>
    <mergeCell ref="D26:H26"/>
    <mergeCell ref="D27:H27"/>
    <mergeCell ref="D28:H28"/>
    <mergeCell ref="D29:H29"/>
    <mergeCell ref="D7:H7"/>
    <mergeCell ref="D8:H8"/>
    <mergeCell ref="D9:H9"/>
    <mergeCell ref="D10:H10"/>
    <mergeCell ref="D14:H14"/>
    <mergeCell ref="D15:H15"/>
    <mergeCell ref="D16:H16"/>
    <mergeCell ref="D11:H11"/>
    <mergeCell ref="D12:H12"/>
    <mergeCell ref="D13:H13"/>
    <mergeCell ref="D17:H17"/>
    <mergeCell ref="D18:H18"/>
    <mergeCell ref="D2:H2"/>
    <mergeCell ref="D3:H3"/>
    <mergeCell ref="D4:H4"/>
    <mergeCell ref="D5:H5"/>
    <mergeCell ref="D6:H6"/>
  </mergeCells>
  <pageMargins left="0.41666666666666669" right="0.41666666666666669" top="0.27777777777777779" bottom="0.27777777777777779" header="0.5" footer="0.5"/>
  <pageSetup paperSize="9" pageOrder="overThenDown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3" sqref="K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</vt:lpstr>
      <vt:lpstr>Поступления с мобил.тел.</vt:lpstr>
      <vt:lpstr>Поступления Cloudpayments</vt:lpstr>
      <vt:lpstr>Поступления сайт Яндекс</vt:lpstr>
      <vt:lpstr>Поступления Сбербанкк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2017-03-14T11:49:12Z</cp:lastPrinted>
  <dcterms:created xsi:type="dcterms:W3CDTF">2017-03-09T12:37:45Z</dcterms:created>
  <dcterms:modified xsi:type="dcterms:W3CDTF">2017-10-17T09:04:51Z</dcterms:modified>
</cp:coreProperties>
</file>