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Расходы" sheetId="1" r:id="rId1"/>
    <sheet name="Поступления с мобильного тел." sheetId="2" r:id="rId2"/>
    <sheet name="Поступления с Cloudpayments " sheetId="3" r:id="rId3"/>
    <sheet name="Поступления Яндекс Касса" sheetId="4" r:id="rId4"/>
    <sheet name="Поступления Сбербанк" sheetId="5" r:id="rId5"/>
  </sheets>
  <calcPr calcId="145621" refMode="R1C1"/>
</workbook>
</file>

<file path=xl/calcChain.xml><?xml version="1.0" encoding="utf-8"?>
<calcChain xmlns="http://schemas.openxmlformats.org/spreadsheetml/2006/main">
  <c r="H64" i="1" l="1"/>
  <c r="H43" i="1"/>
  <c r="H25" i="1" l="1"/>
  <c r="H57" i="1" l="1"/>
  <c r="H51" i="1"/>
  <c r="H75" i="1" l="1"/>
  <c r="H14" i="1"/>
</calcChain>
</file>

<file path=xl/sharedStrings.xml><?xml version="1.0" encoding="utf-8"?>
<sst xmlns="http://schemas.openxmlformats.org/spreadsheetml/2006/main" count="1213" uniqueCount="612">
  <si>
    <t>Оператор</t>
  </si>
  <si>
    <t>Сумма платежа</t>
  </si>
  <si>
    <t>tele2</t>
  </si>
  <si>
    <t>mf</t>
  </si>
  <si>
    <t>beeline</t>
  </si>
  <si>
    <t>mts</t>
  </si>
  <si>
    <t>Дата/время</t>
  </si>
  <si>
    <t>Сумма</t>
  </si>
  <si>
    <t>Назначение</t>
  </si>
  <si>
    <t>Адресная помощь: Семиротова Ксюша</t>
  </si>
  <si>
    <t>Адресная помощь: Помочь всем  (ежемесячный платеж)</t>
  </si>
  <si>
    <t>Адресная помощь: Золотарева Соня (ежемесячный платеж)</t>
  </si>
  <si>
    <t>Адресная помощь: Кулешов Николай</t>
  </si>
  <si>
    <t>Адресная помощь: Семиротова Ксюша (ежемесячный платеж)</t>
  </si>
  <si>
    <t>На уставную деятельность</t>
  </si>
  <si>
    <t>Пожертвование в фонд &amp;quot;ДоброСвет&amp;quot;</t>
  </si>
  <si>
    <t>На уставную деятельность (ежемесячный платеж)</t>
  </si>
  <si>
    <t xml:space="preserve">Адресная помощь: Помочь всем </t>
  </si>
  <si>
    <t>Адресная помощь: Гацев Дима (ежемесячный платеж)</t>
  </si>
  <si>
    <t>Адресная помощь: Жабко Женя (ежемесячный платеж)</t>
  </si>
  <si>
    <t>Адресная помощь: Щепкина Алиса  (ежемесячный платеж)</t>
  </si>
  <si>
    <t>Адресная помощь: Язаджи Вадим (ежемесячный платеж)</t>
  </si>
  <si>
    <t>Адресная помощь: Иванченко Кира (ежемесячный платеж)</t>
  </si>
  <si>
    <t>Адресная помощь: Голубев Герман (ежемесячный платеж)</t>
  </si>
  <si>
    <t xml:space="preserve">Дата </t>
  </si>
  <si>
    <t xml:space="preserve">Сумма </t>
  </si>
  <si>
    <t>Назначение платежа</t>
  </si>
  <si>
    <t>1278</t>
  </si>
  <si>
    <t>2526</t>
  </si>
  <si>
    <t>0786</t>
  </si>
  <si>
    <t>6848</t>
  </si>
  <si>
    <t>7206</t>
  </si>
  <si>
    <t>1249</t>
  </si>
  <si>
    <t>4860</t>
  </si>
  <si>
    <t>2577</t>
  </si>
  <si>
    <t>Жертвователь (последние 4 цифры номера телефона)</t>
  </si>
  <si>
    <t>Сумма к перечислению с учетом комиссии</t>
  </si>
  <si>
    <t>Жертвователь (последние 4 цифры номера карты)</t>
  </si>
  <si>
    <t>3792</t>
  </si>
  <si>
    <t>0328</t>
  </si>
  <si>
    <t>6745</t>
  </si>
  <si>
    <t>0900</t>
  </si>
  <si>
    <t>8671</t>
  </si>
  <si>
    <t>9411</t>
  </si>
  <si>
    <t>4789</t>
  </si>
  <si>
    <t>0799</t>
  </si>
  <si>
    <t>2218</t>
  </si>
  <si>
    <t>1434</t>
  </si>
  <si>
    <t>3495</t>
  </si>
  <si>
    <t>3030</t>
  </si>
  <si>
    <t>0818</t>
  </si>
  <si>
    <t>1391</t>
  </si>
  <si>
    <t>3199</t>
  </si>
  <si>
    <t>8589</t>
  </si>
  <si>
    <t>0856</t>
  </si>
  <si>
    <t>4448</t>
  </si>
  <si>
    <t>2661</t>
  </si>
  <si>
    <t>5231</t>
  </si>
  <si>
    <t>0998</t>
  </si>
  <si>
    <t>6281</t>
  </si>
  <si>
    <t>2282</t>
  </si>
  <si>
    <t>6682</t>
  </si>
  <si>
    <t>8048</t>
  </si>
  <si>
    <t>1404</t>
  </si>
  <si>
    <t>1368</t>
  </si>
  <si>
    <t>5710</t>
  </si>
  <si>
    <t>5905</t>
  </si>
  <si>
    <t>2230</t>
  </si>
  <si>
    <t>0935</t>
  </si>
  <si>
    <t>9281</t>
  </si>
  <si>
    <t>8144</t>
  </si>
  <si>
    <t>4574</t>
  </si>
  <si>
    <t>2757</t>
  </si>
  <si>
    <t>7781</t>
  </si>
  <si>
    <t>6474</t>
  </si>
  <si>
    <t>9940</t>
  </si>
  <si>
    <t>9956</t>
  </si>
  <si>
    <t>2403</t>
  </si>
  <si>
    <t>5439</t>
  </si>
  <si>
    <t>9356</t>
  </si>
  <si>
    <t>0330</t>
  </si>
  <si>
    <t>БЛАГОТВОРИТЕЛЬНЫЙ ФОНД ПОМОЩИ ДЕТЯМ С ОНКОГЕМАТОЛОГИЧЕСКИМИ ЗАБОЛЕВАНИЯМИ</t>
  </si>
  <si>
    <t>По программам</t>
  </si>
  <si>
    <t>Расходы фонда</t>
  </si>
  <si>
    <t>Программа "Помощь отделению онкогематологии и химиотерапии"</t>
  </si>
  <si>
    <t>Сумма расхода</t>
  </si>
  <si>
    <t>Расходы на реализацию программы</t>
  </si>
  <si>
    <t>Программа "Адресная помощь"</t>
  </si>
  <si>
    <t>Обследование в ФГБУ "НМИЦ ДГОИ им.Дмитрия Рогачева"  прошли:</t>
  </si>
  <si>
    <t>Программа организации досуга в больнице "Лекарства радости"</t>
  </si>
  <si>
    <t>Программа развития благотворительного движения "Дорогою добра"</t>
  </si>
  <si>
    <t>Программа  "Волонтерство"</t>
  </si>
  <si>
    <t>Программа  "Реабилитация"</t>
  </si>
  <si>
    <t xml:space="preserve">Расходы фонда </t>
  </si>
  <si>
    <t>Оплата труда управления, развития и бухгалтерии</t>
  </si>
  <si>
    <t>Налоги на оплату труда управления, развития и бухгалтерии</t>
  </si>
  <si>
    <t>Услуги банка</t>
  </si>
  <si>
    <t>Консультационные услуги</t>
  </si>
  <si>
    <t>Окатагам</t>
  </si>
  <si>
    <t>Услуги связи</t>
  </si>
  <si>
    <t>Данкова Дарья</t>
  </si>
  <si>
    <t>Оплата Санатор.Им.Дзержинского</t>
  </si>
  <si>
    <t>Услуги грузоперевозки</t>
  </si>
  <si>
    <t>Оплата труда режиссерам, художнику</t>
  </si>
  <si>
    <t>Электронные ключи подписи</t>
  </si>
  <si>
    <t>Адресная помощь: Кравченя Костя</t>
  </si>
  <si>
    <t>Адресная помощь: Фетисов Дима</t>
  </si>
  <si>
    <t>Адресная помощь: Усачёв Артем</t>
  </si>
  <si>
    <t>Адресная помощь: Дьячкова Арина</t>
  </si>
  <si>
    <t>Адресная помощь: Фролов Михаил</t>
  </si>
  <si>
    <t>Адресная помощь: Стёпин Вячеслав</t>
  </si>
  <si>
    <t>Адресная помощь: Поддержать фонд</t>
  </si>
  <si>
    <t>Проекты: Помощь больнице (ежемесячный платеж)</t>
  </si>
  <si>
    <t>Адресная помощь: Стёпин Вячеслав (ежемесячный платеж)</t>
  </si>
  <si>
    <t>2 000,00</t>
  </si>
  <si>
    <t>1 000,00</t>
  </si>
  <si>
    <t>500,00</t>
  </si>
  <si>
    <t>100,00</t>
  </si>
  <si>
    <t>292,50</t>
  </si>
  <si>
    <t>400,00</t>
  </si>
  <si>
    <t>300,00</t>
  </si>
  <si>
    <t>5 000,00</t>
  </si>
  <si>
    <t>150,00</t>
  </si>
  <si>
    <t>200,00</t>
  </si>
  <si>
    <t>4060</t>
  </si>
  <si>
    <t>0709</t>
  </si>
  <si>
    <t>4038</t>
  </si>
  <si>
    <t>4364</t>
  </si>
  <si>
    <t>7779</t>
  </si>
  <si>
    <t>8790</t>
  </si>
  <si>
    <t>9404</t>
  </si>
  <si>
    <t>7330</t>
  </si>
  <si>
    <t>1833</t>
  </si>
  <si>
    <t>8658</t>
  </si>
  <si>
    <t>5118</t>
  </si>
  <si>
    <t>5043</t>
  </si>
  <si>
    <t>6344</t>
  </si>
  <si>
    <t>2026</t>
  </si>
  <si>
    <t>9460</t>
  </si>
  <si>
    <t>3628</t>
  </si>
  <si>
    <t>2059</t>
  </si>
  <si>
    <t>7497</t>
  </si>
  <si>
    <t>9249</t>
  </si>
  <si>
    <t>1576</t>
  </si>
  <si>
    <t>0745</t>
  </si>
  <si>
    <t>9326</t>
  </si>
  <si>
    <t>9494</t>
  </si>
  <si>
    <t>9996</t>
  </si>
  <si>
    <t>9066</t>
  </si>
  <si>
    <t>1529</t>
  </si>
  <si>
    <t>7617</t>
  </si>
  <si>
    <t>8157</t>
  </si>
  <si>
    <t>1432</t>
  </si>
  <si>
    <t>6790</t>
  </si>
  <si>
    <t>8522</t>
  </si>
  <si>
    <t>7158</t>
  </si>
  <si>
    <t>5288</t>
  </si>
  <si>
    <t>5692</t>
  </si>
  <si>
    <t>2362</t>
  </si>
  <si>
    <t>6052</t>
  </si>
  <si>
    <t>0540</t>
  </si>
  <si>
    <t>3146</t>
  </si>
  <si>
    <t>3730</t>
  </si>
  <si>
    <t>3230</t>
  </si>
  <si>
    <t>8121</t>
  </si>
  <si>
    <t>3691</t>
  </si>
  <si>
    <t>9748</t>
  </si>
  <si>
    <t>9763</t>
  </si>
  <si>
    <t>7389</t>
  </si>
  <si>
    <t>2585</t>
  </si>
  <si>
    <t>7293</t>
  </si>
  <si>
    <t>1641</t>
  </si>
  <si>
    <t>9896</t>
  </si>
  <si>
    <t>7429</t>
  </si>
  <si>
    <t>2957</t>
  </si>
  <si>
    <t>3321</t>
  </si>
  <si>
    <t>7459</t>
  </si>
  <si>
    <t>4353</t>
  </si>
  <si>
    <t>7937</t>
  </si>
  <si>
    <t>9227</t>
  </si>
  <si>
    <t>2839</t>
  </si>
  <si>
    <t>4900</t>
  </si>
  <si>
    <t>1476</t>
  </si>
  <si>
    <t>6694</t>
  </si>
  <si>
    <t>7103</t>
  </si>
  <si>
    <t>9876</t>
  </si>
  <si>
    <t>9579</t>
  </si>
  <si>
    <t>5156</t>
  </si>
  <si>
    <t>9294</t>
  </si>
  <si>
    <t>0698</t>
  </si>
  <si>
    <t>3103</t>
  </si>
  <si>
    <t>1793</t>
  </si>
  <si>
    <t xml:space="preserve">Дата
</t>
  </si>
  <si>
    <t>Жертвователь e-mail</t>
  </si>
  <si>
    <t xml:space="preserve">V_kosach@mail.ru </t>
  </si>
  <si>
    <t>01.04.2018</t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</si>
  <si>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01/04/2018;Для Стёпина Славы;Плательщик:Артемьева;Татьяна;</t>
    </r>
  </si>
  <si>
    <t>ДОБРОВОЛЬНОЕ ПОЖЕРТВОВАНИЕ;Дата оплаты 31/03/2018;для Кулешова Николая;Плательщик:Петрова;Елена;Владимировна;</t>
  </si>
  <si>
    <t>02.04.2018</t>
  </si>
  <si>
    <t/>
  </si>
  <si>
    <r>
      <rPr>
        <sz val="8"/>
        <color rgb="FF000000"/>
        <rFont val="Times New Roman"/>
        <family val="1"/>
        <charset val="204"/>
      </rPr>
      <t xml:space="preserve">Плата за обслуживание по Пакету услуг  "Минимальный"  за период с '01/04/2018' по '30/04/2018' дог.40703810513000068630. НДС не взимается. </t>
    </r>
  </si>
  <si>
    <r>
      <rPr>
        <sz val="8"/>
        <color rgb="FF000000"/>
        <rFont val="Times New Roman"/>
        <family val="1"/>
        <charset val="204"/>
      </rPr>
      <t>//Реестр//  Количество 1. Перечисление денежных средств по договору НЭК.40977.01 по реестру за 01.04.2018. Без НДС</t>
    </r>
  </si>
  <si>
    <t>311,99</t>
  </si>
  <si>
    <t>ДОБРОВОЛЬНОЕ ПОЖЕРТВОВАНИЕ;Дата оплаты 01/04/2018;добровольное пожертвование;Плательщик:Орлова;Екатерина;Александровна;</t>
  </si>
  <si>
    <r>
      <rPr>
        <sz val="8"/>
        <color rgb="FF000000"/>
        <rFont val="Times New Roman"/>
        <family val="1"/>
        <charset val="204"/>
      </rPr>
      <t>Перевод с карты *0993, Пожертвование.НДС не облагается.</t>
    </r>
  </si>
  <si>
    <t>ДОБРОВОЛЬНОЕ ПОЖЕРТВОВАНИЕ;Дата оплаты 01/04/2018;Плательщик:Петриев;Сергей;</t>
  </si>
  <si>
    <t>3 765,55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</si>
  <si>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01.04.2018. Сумма комиссии 84 руб. 45 коп., НДС не облагается.</t>
    </r>
  </si>
  <si>
    <t>9 490,90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</si>
  <si>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31.03.2018. Сумма комиссии 209 руб. 10 коп., НДС не облагается.</t>
    </r>
  </si>
  <si>
    <t>11 204,15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</si>
  <si>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30.03.2018. Сумма комиссии 245 руб. 85 коп., НДС не облагается.</t>
    </r>
  </si>
  <si>
    <t>15 000,00</t>
  </si>
  <si>
    <r>
      <rPr>
        <sz val="8"/>
        <color rgb="FF000000"/>
        <rFont val="Times New Roman"/>
        <family val="1"/>
        <charset val="204"/>
      </rPr>
      <t>Благотворительность- Адресная помощь Семиротовой Ксюше. Сумма 15000-00 Без налога (НДС)</t>
    </r>
  </si>
  <si>
    <t>03.04.2018</t>
  </si>
  <si>
    <t>10 569,60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</si>
  <si>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02.04.2018. Сумма комиссии 230 руб. 40 коп., НДС не облагается.</t>
    </r>
  </si>
  <si>
    <t>04.04.2018</t>
  </si>
  <si>
    <t>5 870,40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</si>
  <si>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03.04.2018. Сумма комиссии 129 руб. 60 коп., НДС не облагается.</t>
    </r>
  </si>
  <si>
    <t>05.04.2018</t>
  </si>
  <si>
    <r>
      <rPr>
        <sz val="8"/>
        <color rgb="FF000000"/>
        <rFont val="Times New Roman"/>
        <family val="1"/>
        <charset val="204"/>
      </rPr>
      <t>(85507020280100590111211 02312012840) Благотворительная помощь из заработной платы Сидоровой Г.Н. за март 2018 г, НДС нет</t>
    </r>
  </si>
  <si>
    <t>4 697,40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</si>
  <si>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04.04.2018. Сумма комиссии 102 руб. 60 коп., НДС не облагается.</t>
    </r>
  </si>
  <si>
    <t>23 258,50</t>
  </si>
  <si>
    <r>
      <rPr>
        <sz val="8"/>
        <color rgb="FF000000"/>
        <rFont val="Times New Roman"/>
        <family val="1"/>
        <charset val="204"/>
      </rPr>
      <t>Перевод средств в счет оплаты за участие в мероприятиях согласно агентскому договору АГ121782 от 10 января 2018г. Сумма 23258-50. Без налога (НДС)</t>
    </r>
  </si>
  <si>
    <t>94 330,00</t>
  </si>
  <si>
    <r>
      <rPr>
        <sz val="8"/>
        <color rgb="FF000000"/>
        <rFont val="Times New Roman"/>
        <family val="1"/>
        <charset val="204"/>
      </rPr>
      <t>ПОЖЕРТВОВАНИЯ 94330=</t>
    </r>
  </si>
  <si>
    <t>06.04.2018</t>
  </si>
  <si>
    <t>ДОБРОВОЛЬНОЕ ПОЖЕРТВОВАНИЕ;Дата оплаты 05/04/2018;Помощь детям;Плательщик:Селютин;Олег;Анатольевич;</t>
  </si>
  <si>
    <t>ДОБРОВОЛЬНОЕ ПОЖЕРТВОВАНИЕ;Дата оплаты 05/04/2018;Плательщик:Брюхова;Светлана;</t>
  </si>
  <si>
    <t>12 186,00</t>
  </si>
  <si>
    <r>
      <rPr>
        <sz val="8"/>
        <color rgb="FF000000"/>
        <rFont val="Times New Roman"/>
        <family val="1"/>
        <charset val="204"/>
      </rPr>
      <t>Перевод пожертвований за период с 28 марта 2018 г. по 04 апреля 2018 г. по Договору №01092014-МК/НИ/3 от 01 сентября 2014 г. (заявление о присоединении №340/15/ОМ от 04 сентября 2015 г.), НДС не облагается, каж</t>
    </r>
  </si>
  <si>
    <t>08.04.2018</t>
  </si>
  <si>
    <t>ДОБРОВОЛЬНОЕ ПОЖЕРТВОВАНИЕ;Дата оплаты 06/04/2018;Плательщик:ЗЕЛЕНКОВА;ГАЛИНА;АНДРЕЕВНА;</t>
  </si>
  <si>
    <t>733,63</t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</si>
  <si>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08/04/2018;Адресная помощь:Семиритова Ксюша;Плательщик:Степанищева;Наташа;</t>
    </r>
  </si>
  <si>
    <t>ДОБРОВОЛЬНОЕ ПОЖЕРТВОВАНИЕ;Дата оплаты 07/04/2018;Плательщик:СУЛИМОВА;ЕЛЕНА;ПЕТРОВНА;</t>
  </si>
  <si>
    <t>09.04.2018</t>
  </si>
  <si>
    <t>ДОБРОВОЛЬНОЕ ПОЖЕРТВОВАНИЕ;Дата оплаты 08/04/2018;Благотворительное пожертвование Семиротовой Ксюше;Плательщик:Дятчина;Елена</t>
  </si>
  <si>
    <t>1 783,55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</si>
  <si>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06.04.2018. Сумма комиссии 47 руб. 45 коп., НДС не облагается.</t>
    </r>
  </si>
  <si>
    <t>4 987,50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</si>
  <si>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08.04.2018. Сумма комиссии 112 руб. 50 коп., НДС не облагается.</t>
    </r>
  </si>
  <si>
    <t>8 705,90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</si>
  <si>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07.04.2018. Сумма комиссии 194 руб. 10 коп., НДС не облагается.</t>
    </r>
  </si>
  <si>
    <t>10.04.2018</t>
  </si>
  <si>
    <t>1 980,50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</si>
  <si>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09.04.2018. Сумма комиссии 49 руб. 50 коп., НДС не облагается.</t>
    </r>
  </si>
  <si>
    <t>11.04.2018</t>
  </si>
  <si>
    <t>ДОБРОВОЛЬНОЕ ПОЖЕРТВОВАНИЕ;Дата оплаты 10/04/2018;нет;Плательщик:Иванов;Иван;Иванович;</t>
  </si>
  <si>
    <t>1 958,00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</si>
  <si>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10.04.2018. Сумма комиссии 42 руб. 00 коп., НДС не облагается.</t>
    </r>
  </si>
  <si>
    <t>8 500,00</t>
  </si>
  <si>
    <t>ДОБРОВОЛЬНОЕ ПОЖЕРТВОВАНИЕ;Дата оплаты 10/04/2018;для Семиротовой Ксюши;Плательщик:Любимова;Кристина;Валерьевна;</t>
  </si>
  <si>
    <t>12.04.2018</t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</si>
  <si>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11/04/2018;семиротовой ксюше;Плательщик:белявская;елена;алексеевна;</t>
    </r>
  </si>
  <si>
    <t>2 831,90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</si>
  <si>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11.04.2018. Сумма комиссии 68 руб. 10 коп., НДС не облагается.</t>
    </r>
  </si>
  <si>
    <t>13.04.2018</t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</si>
  <si>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12/04/2018;Тутуков Лёня;Плательщик:Щербинина;Евгения;</t>
    </r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</si>
  <si>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12/04/2018;Плательщик:Попова;Елена;</t>
    </r>
  </si>
  <si>
    <r>
      <rPr>
        <sz val="8"/>
        <color rgb="FF000000"/>
        <rFont val="Times New Roman"/>
        <family val="1"/>
        <charset val="204"/>
      </rPr>
      <t>Перевод с карты *5519, Пожертвование.НДС не облагается.</t>
    </r>
  </si>
  <si>
    <t>13 314,40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</si>
  <si>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12.04.2018. Сумма комиссии 285 руб. 60 коп., НДС не облагается.</t>
    </r>
  </si>
  <si>
    <t>30 000,00</t>
  </si>
  <si>
    <r>
      <rPr>
        <sz val="8"/>
        <color rgb="FF000000"/>
        <rFont val="Times New Roman"/>
        <family val="1"/>
        <charset val="204"/>
      </rPr>
      <t>Благотворительное пожертвование на уставную деятельность НДС не облагается</t>
    </r>
  </si>
  <si>
    <t>16.04.2018</t>
  </si>
  <si>
    <t>600,00</t>
  </si>
  <si>
    <r>
      <rPr>
        <sz val="8"/>
        <color rgb="FF000000"/>
        <rFont val="Times New Roman"/>
        <family val="1"/>
        <charset val="204"/>
      </rPr>
      <t>Перевод денежных средств по договору присоединения к условиям оказания услуг информационно-технологического обслуживания при осуществлении переводов денежных средств от 28.02.2018 г. без учета НДС</t>
    </r>
  </si>
  <si>
    <t>6 552,85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</si>
  <si>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13.04.2018. Сумма комиссии 147 руб. 15 коп., НДС не облагается.</t>
    </r>
  </si>
  <si>
    <t>10 432,00</t>
  </si>
  <si>
    <r>
      <rPr>
        <sz val="8"/>
        <color rgb="FF000000"/>
        <rFont val="Times New Roman"/>
        <family val="1"/>
        <charset val="204"/>
      </rPr>
      <t>Перевод пожертвований за период с 05 апреля 2018 г. по 12 апреля 2018 г. по Договору №01092014-МК/НИ/3 от 01 сентября 2014 г. (заявление о присоединении №340/15/ОМ от 04 сентября 2015 г.), НДС не облагается, ка</t>
    </r>
  </si>
  <si>
    <t>16 053,80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</si>
  <si>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14.04.2018. Сумма комиссии 346 руб. 20 коп., НДС не облагается.</t>
    </r>
  </si>
  <si>
    <t>17.04.2018</t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</si>
  <si>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16/04/2018;Плательщик:Слепых;Елена;</t>
    </r>
  </si>
  <si>
    <t>585,60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</si>
  <si>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16.04.2018. Сумма комиссии 14 руб. 40 коп., НДС не облагается.</t>
    </r>
  </si>
  <si>
    <t>18.04.2018</t>
  </si>
  <si>
    <t>ДОБРОВОЛЬНОЕ ПОЖЕРТВОВАНИЕ;Дата оплаты 17/04/2018;Плательщик:Миронова;Елена;Юрьевна;</t>
  </si>
  <si>
    <t>ДОБРОВОЛЬНОЕ ПОЖЕРТВОВАНИЕ;Дата оплаты 17/04/2018;благ пожертвование;Плательщик:филиппова;валентина;георгиевна;</t>
  </si>
  <si>
    <t>103 969,80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</si>
  <si>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17.04.2018. Сумма комиссии 2230 руб. 20 коп., НДС не облагается.</t>
    </r>
  </si>
  <si>
    <t>19.04.2018</t>
  </si>
  <si>
    <t>395,73</t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</si>
  <si>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18/04/2018;Адресная помощь:Семиротова Ксюша;Плательщик:Степанищева;Наташа;</t>
    </r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</si>
  <si>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18/04/2018;Плательщик:Воронков;Денис;</t>
    </r>
  </si>
  <si>
    <t>2 100,00</t>
  </si>
  <si>
    <t>2 383,04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</si>
  <si>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18.04.2018. Сумма комиссии 52 руб. 96 коп., НДС не облагается.</t>
    </r>
  </si>
  <si>
    <t>20.04.2018</t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</si>
  <si>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19/04/2018;адресная помощь Семиротова Ксюша;Плательщик:Маслихова;Ольга;</t>
    </r>
  </si>
  <si>
    <t>3 225,30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</si>
  <si>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19.04.2018. Сумма комиссии 74 руб. 70 коп., НДС не облагается.</t>
    </r>
  </si>
  <si>
    <t>22.04.2018</t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</si>
  <si>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21/04/2018;Плательщик:Володина;Нелля;</t>
    </r>
  </si>
  <si>
    <t>195,30</t>
  </si>
  <si>
    <t>ДОБРОВОЛЬНОЕ ПОЖЕРТВОВАНИЕ;Дата оплаты 20/04/2018;Доьровольное пожертвование на уставную деятельность;Плательщик:Бачурина;Елена;Константиновна;</t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</si>
  <si>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21/04/2018;для Коли;Плательщик:Петрова;Елена;Воронеж;</t>
    </r>
  </si>
  <si>
    <t>ДОБРОВОЛЬНОЕ ПОЖЕРТВОВАНИЕ;Дата оплаты 20/04/2018;благотворительный взнос;Плательщик:колычева;алла;владимировна;</t>
  </si>
  <si>
    <t>23.04.2018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</si>
  <si>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22.04.2018. Сумма комиссии 42 руб. 00 коп., НДС не облагается.</t>
    </r>
  </si>
  <si>
    <t>2 300,00</t>
  </si>
  <si>
    <t>2 363,46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</si>
  <si>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21.04.2018. Сумма комиссии 52 руб. 54 коп., НДС не облагается.</t>
    </r>
  </si>
  <si>
    <t>3 125,60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</si>
  <si>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20.04.2018. Сумма комиссии 74 руб. 40 коп., НДС не облагается.</t>
    </r>
  </si>
  <si>
    <t>540 000,00</t>
  </si>
  <si>
    <r>
      <rPr>
        <sz val="8"/>
        <color rgb="FF000000"/>
        <rFont val="Times New Roman"/>
        <family val="1"/>
        <charset val="204"/>
      </rPr>
      <t>ПОЖЕРТВОВАНИЕ НДС НЕ ОБЛАГАЕТСЯ</t>
    </r>
  </si>
  <si>
    <t>24.04.2018</t>
  </si>
  <si>
    <t>0,97</t>
  </si>
  <si>
    <r>
      <rPr>
        <sz val="8"/>
        <color rgb="FF000000"/>
        <rFont val="Times New Roman"/>
        <family val="1"/>
        <charset val="204"/>
      </rPr>
      <t>//Реестр//  Количество 1. Перечисление денежных средств по договору НЭК.40977.02 по реестру за 23.04.2018. Без НДС</t>
    </r>
  </si>
  <si>
    <t>ДОБРОВОЛЬНОЕ ПОЖЕРТВОВАНИЕ;Дата оплаты 23/04/2018;добровольное пожертвование;Плательщик:Орлова;Екатерина;Александровна;</t>
  </si>
  <si>
    <t>22 661,35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</si>
  <si>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23.04.2018. Сумма комиссии 487 руб. 93 коп., НДС не облагается.</t>
    </r>
  </si>
  <si>
    <t>25.04.2018</t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</si>
  <si>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24/04/2018;Плательщик:Гайдукова;Людмила;</t>
    </r>
  </si>
  <si>
    <t>192,20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</si>
  <si>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24.04.2018. Сумма комиссии 7 руб. 80 коп., НДС не облагается.</t>
    </r>
  </si>
  <si>
    <t>26.04.2018</t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</si>
  <si>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25/04/2018;Плательщик:Казанцева;Наталья;</t>
    </r>
  </si>
  <si>
    <t>ДОБРОВОЛЬНОЕ ПОЖЕРТВОВАНИЕ;Дата оплаты 25/04/2018;Плательщик:Петриев;Сергей;</t>
  </si>
  <si>
    <t>2 501,00</t>
  </si>
  <si>
    <t>4 156,10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</si>
  <si>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25.04.2018. Сумма комиссии 93 руб. 90 коп., НДС не облагается.</t>
    </r>
  </si>
  <si>
    <t>27.04.2018</t>
  </si>
  <si>
    <r>
      <rPr>
        <sz val="8"/>
        <color rgb="FF000000"/>
        <rFont val="Times New Roman"/>
        <family val="1"/>
        <charset val="204"/>
      </rPr>
      <t>(85507020280100590111211 02312012840) Благотворительная помощь из заработной платы Сидоровой Г.Н. за апрель 2018 г, НДС нет</t>
    </r>
  </si>
  <si>
    <t>4 841,40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</si>
  <si>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26.04.2018. Сумма комиссии 108 руб. 60 коп., НДС не облагается.</t>
    </r>
  </si>
  <si>
    <t>16 800,00</t>
  </si>
  <si>
    <r>
      <rPr>
        <sz val="8"/>
        <color rgb="FF000000"/>
        <rFont val="Times New Roman"/>
        <family val="1"/>
        <charset val="204"/>
      </rPr>
      <t>возврат неиспользованной суммы, НДС не облагается</t>
    </r>
  </si>
  <si>
    <t>28.04.2018</t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</si>
  <si>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27/04/2018;Гассиева Алана;Плательщик:Щербинина;Евгения;</t>
    </r>
  </si>
  <si>
    <t>ДОБРОВОЛЬНОЕ ПОЖЕРТВОВАНИЕ;Дата оплаты 27/04/2018;Плательщик:Карелин;Евгений;</t>
  </si>
  <si>
    <t>1 608,75</t>
  </si>
  <si>
    <r>
      <rPr>
        <sz val="8"/>
        <color rgb="FF000000"/>
        <rFont val="Times New Roman"/>
        <family val="1"/>
        <charset val="204"/>
      </rPr>
      <t>//Реестр//  Количество 3. Перечисление денежных средств по договору НЭК.40977.02 по реестру за 27.04.2018. Без НДС</t>
    </r>
  </si>
  <si>
    <t>12 516,20</t>
  </si>
  <si>
    <r>
      <rPr>
        <sz val="8"/>
        <color rgb="FF000000"/>
        <rFont val="Times New Roman"/>
        <family val="1"/>
        <charset val="204"/>
      </rPr>
      <t>Перевод пожертвований за период с 13 апреля 2018 г. по 25 апреля 2018 г. по Договору №01092014-МК/НИ/3 от 01 сентября 2014 г. (заявление о присоединении №340/15/ОМ от 04 сентября 2015 г.), НДС не облагается, ка</t>
    </r>
  </si>
  <si>
    <t>109 866,32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</si>
  <si>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27.04.2018. Сумма комиссии 2377 руб. 68 коп., НДС не облагается.</t>
    </r>
  </si>
  <si>
    <t>Адресная помощь: Коновалова Карина</t>
  </si>
  <si>
    <t>3963</t>
  </si>
  <si>
    <t>7975</t>
  </si>
  <si>
    <t>6497</t>
  </si>
  <si>
    <t>5644</t>
  </si>
  <si>
    <t>6589</t>
  </si>
  <si>
    <t>0569</t>
  </si>
  <si>
    <t>1174</t>
  </si>
  <si>
    <t>3058</t>
  </si>
  <si>
    <t>5437</t>
  </si>
  <si>
    <t>Адресная помощь: Гассиева Алана</t>
  </si>
  <si>
    <t>1955</t>
  </si>
  <si>
    <t>1797</t>
  </si>
  <si>
    <t>4118</t>
  </si>
  <si>
    <t>6105</t>
  </si>
  <si>
    <t>5075</t>
  </si>
  <si>
    <t>4307</t>
  </si>
  <si>
    <t>6866</t>
  </si>
  <si>
    <t>4111</t>
  </si>
  <si>
    <t>8357</t>
  </si>
  <si>
    <t>8172</t>
  </si>
  <si>
    <t>3680</t>
  </si>
  <si>
    <t>0404</t>
  </si>
  <si>
    <t>6414</t>
  </si>
  <si>
    <t>6423</t>
  </si>
  <si>
    <t>0274</t>
  </si>
  <si>
    <t>6440</t>
  </si>
  <si>
    <t xml:space="preserve">Адресная помощь: Коновалова Карина
</t>
  </si>
  <si>
    <t>6740</t>
  </si>
  <si>
    <t>7686</t>
  </si>
  <si>
    <t>7274</t>
  </si>
  <si>
    <t>1024</t>
  </si>
  <si>
    <t>Адресная помощь: Дьяконова Вероника</t>
  </si>
  <si>
    <t>9677</t>
  </si>
  <si>
    <t>9108</t>
  </si>
  <si>
    <t>3006</t>
  </si>
  <si>
    <t>7538</t>
  </si>
  <si>
    <t>0213</t>
  </si>
  <si>
    <t>0525</t>
  </si>
  <si>
    <t>0188</t>
  </si>
  <si>
    <t>2861</t>
  </si>
  <si>
    <t>4154</t>
  </si>
  <si>
    <t>4228</t>
  </si>
  <si>
    <t>1702</t>
  </si>
  <si>
    <t>7233</t>
  </si>
  <si>
    <t>3029</t>
  </si>
  <si>
    <t>5808</t>
  </si>
  <si>
    <t>5005</t>
  </si>
  <si>
    <t>2054</t>
  </si>
  <si>
    <t>1020</t>
  </si>
  <si>
    <t>7793</t>
  </si>
  <si>
    <t>1758</t>
  </si>
  <si>
    <t>2790</t>
  </si>
  <si>
    <t>7331</t>
  </si>
  <si>
    <t>2404</t>
  </si>
  <si>
    <t>6397</t>
  </si>
  <si>
    <t>7876</t>
  </si>
  <si>
    <t>3920</t>
  </si>
  <si>
    <t>1064</t>
  </si>
  <si>
    <t>1365</t>
  </si>
  <si>
    <t>8687</t>
  </si>
  <si>
    <t>5291</t>
  </si>
  <si>
    <t>7010</t>
  </si>
  <si>
    <t>1522</t>
  </si>
  <si>
    <t>Бытовые нужды</t>
  </si>
  <si>
    <t>5067</t>
  </si>
  <si>
    <t>Подарки детям (ежемесячный платеж)</t>
  </si>
  <si>
    <t>4044</t>
  </si>
  <si>
    <t>6703</t>
  </si>
  <si>
    <t>Адресная помощь: Тутуков Лёня</t>
  </si>
  <si>
    <t>6558</t>
  </si>
  <si>
    <t>ДЕТЯМ  (ежемесячный платеж)</t>
  </si>
  <si>
    <t>1208</t>
  </si>
  <si>
    <t>Адресная помощь: Трофимов Никита</t>
  </si>
  <si>
    <t>1826</t>
  </si>
  <si>
    <t>4180</t>
  </si>
  <si>
    <t>2503</t>
  </si>
  <si>
    <t>9086</t>
  </si>
  <si>
    <t>0431</t>
  </si>
  <si>
    <t>4797</t>
  </si>
  <si>
    <t>6950</t>
  </si>
  <si>
    <t>2855</t>
  </si>
  <si>
    <t>Адресная помощь: Поддержать фонд (ежемесячный платеж)</t>
  </si>
  <si>
    <t>9807</t>
  </si>
  <si>
    <t>4706</t>
  </si>
  <si>
    <t>6901</t>
  </si>
  <si>
    <t>6507</t>
  </si>
  <si>
    <t>4189</t>
  </si>
  <si>
    <t>1824</t>
  </si>
  <si>
    <t>0283</t>
  </si>
  <si>
    <t>0220</t>
  </si>
  <si>
    <t>8745</t>
  </si>
  <si>
    <t>5922</t>
  </si>
  <si>
    <t>3404</t>
  </si>
  <si>
    <t>2771</t>
  </si>
  <si>
    <t>6966</t>
  </si>
  <si>
    <t>3327</t>
  </si>
  <si>
    <t>1659</t>
  </si>
  <si>
    <t>9584</t>
  </si>
  <si>
    <t>4395</t>
  </si>
  <si>
    <t>1539</t>
  </si>
  <si>
    <t>5504</t>
  </si>
  <si>
    <t>6537</t>
  </si>
  <si>
    <t>4204</t>
  </si>
  <si>
    <t>6102</t>
  </si>
  <si>
    <t>0150</t>
  </si>
  <si>
    <t>Адресная помощь: Кравченя Костя (ежемесячный платеж)</t>
  </si>
  <si>
    <t>Адресная помощь: Тутуков Лёня (ежемесячный платеж)</t>
  </si>
  <si>
    <t>8076</t>
  </si>
  <si>
    <t>5401</t>
  </si>
  <si>
    <t>9983</t>
  </si>
  <si>
    <t>4407</t>
  </si>
  <si>
    <t>Для Лени</t>
  </si>
  <si>
    <t>3618</t>
  </si>
  <si>
    <t>6687</t>
  </si>
  <si>
    <t>0383</t>
  </si>
  <si>
    <t>0424</t>
  </si>
  <si>
    <t>2461</t>
  </si>
  <si>
    <t>5582</t>
  </si>
  <si>
    <t>2472</t>
  </si>
  <si>
    <t>0859</t>
  </si>
  <si>
    <t>4829</t>
  </si>
  <si>
    <t>5577</t>
  </si>
  <si>
    <t>7961</t>
  </si>
  <si>
    <t>8228</t>
  </si>
  <si>
    <t>8525</t>
  </si>
  <si>
    <t>8627</t>
  </si>
  <si>
    <t>4499</t>
  </si>
  <si>
    <t>8044</t>
  </si>
  <si>
    <t>7404</t>
  </si>
  <si>
    <t>1160</t>
  </si>
  <si>
    <t>5926</t>
  </si>
  <si>
    <t>1353</t>
  </si>
  <si>
    <t>Семиротова Ксюша</t>
  </si>
  <si>
    <t>3606</t>
  </si>
  <si>
    <t>0372</t>
  </si>
  <si>
    <t>4596</t>
  </si>
  <si>
    <t>9038</t>
  </si>
  <si>
    <t>0983</t>
  </si>
  <si>
    <t>9870</t>
  </si>
  <si>
    <t>6677</t>
  </si>
  <si>
    <t>2499</t>
  </si>
  <si>
    <t>1792</t>
  </si>
  <si>
    <t>0563</t>
  </si>
  <si>
    <t>0924</t>
  </si>
  <si>
    <t>6615</t>
  </si>
  <si>
    <t>5525</t>
  </si>
  <si>
    <t>7901</t>
  </si>
  <si>
    <t>8555</t>
  </si>
  <si>
    <t>1699</t>
  </si>
  <si>
    <t>9544</t>
  </si>
  <si>
    <t>2708</t>
  </si>
  <si>
    <t>6489</t>
  </si>
  <si>
    <t>4207</t>
  </si>
  <si>
    <t>3005</t>
  </si>
  <si>
    <t>6486</t>
  </si>
  <si>
    <t>4110</t>
  </si>
  <si>
    <t>4975</t>
  </si>
  <si>
    <t>6422</t>
  </si>
  <si>
    <t>2551</t>
  </si>
  <si>
    <t>3148</t>
  </si>
  <si>
    <t>7775</t>
  </si>
  <si>
    <t>1625</t>
  </si>
  <si>
    <t>8300</t>
  </si>
  <si>
    <t>5954</t>
  </si>
  <si>
    <t>3581</t>
  </si>
  <si>
    <t>0904</t>
  </si>
  <si>
    <t>0884</t>
  </si>
  <si>
    <t>1322</t>
  </si>
  <si>
    <t>7886</t>
  </si>
  <si>
    <t>1212</t>
  </si>
  <si>
    <t>2430</t>
  </si>
  <si>
    <t>0800</t>
  </si>
  <si>
    <t>1240</t>
  </si>
  <si>
    <t>0529</t>
  </si>
  <si>
    <t>2697</t>
  </si>
  <si>
    <t>9180</t>
  </si>
  <si>
    <t>3052</t>
  </si>
  <si>
    <t>2034</t>
  </si>
  <si>
    <t>2546</t>
  </si>
  <si>
    <t>9188</t>
  </si>
  <si>
    <t>2014</t>
  </si>
  <si>
    <t>4993</t>
  </si>
  <si>
    <t>3099</t>
  </si>
  <si>
    <t>4086</t>
  </si>
  <si>
    <t>2766</t>
  </si>
  <si>
    <t>8831</t>
  </si>
  <si>
    <t>5986</t>
  </si>
  <si>
    <t>6176</t>
  </si>
  <si>
    <t>6992</t>
  </si>
  <si>
    <t>5410</t>
  </si>
  <si>
    <t>7738</t>
  </si>
  <si>
    <t>9545</t>
  </si>
  <si>
    <t>3330</t>
  </si>
  <si>
    <t>9982</t>
  </si>
  <si>
    <t>7162</t>
  </si>
  <si>
    <t>1584</t>
  </si>
  <si>
    <t>2731</t>
  </si>
  <si>
    <t>1286</t>
  </si>
  <si>
    <t>0410</t>
  </si>
  <si>
    <t>8560</t>
  </si>
  <si>
    <t>2073</t>
  </si>
  <si>
    <t>0264</t>
  </si>
  <si>
    <t>7004</t>
  </si>
  <si>
    <t>7726</t>
  </si>
  <si>
    <t>4773</t>
  </si>
  <si>
    <t>7758</t>
  </si>
  <si>
    <t>1840</t>
  </si>
  <si>
    <t>0570</t>
  </si>
  <si>
    <t>0168</t>
  </si>
  <si>
    <t>9885</t>
  </si>
  <si>
    <t>7800</t>
  </si>
  <si>
    <t>4050</t>
  </si>
  <si>
    <t>2608</t>
  </si>
  <si>
    <t>2316</t>
  </si>
  <si>
    <t>1248</t>
  </si>
  <si>
    <t>4076</t>
  </si>
  <si>
    <t>5632</t>
  </si>
  <si>
    <t>0169</t>
  </si>
  <si>
    <t>5306</t>
  </si>
  <si>
    <t>9366</t>
  </si>
  <si>
    <t>9738</t>
  </si>
  <si>
    <t>1647</t>
  </si>
  <si>
    <t>Поступления за апрель 2018 года</t>
  </si>
  <si>
    <t>И.Г.Вена р-р</t>
  </si>
  <si>
    <t>Пластырь</t>
  </si>
  <si>
    <t>Цитозар</t>
  </si>
  <si>
    <t>Блинцито порошок для Семиротовой Ксении</t>
  </si>
  <si>
    <t>Китрил для Пшеничкиной Елизаветы</t>
  </si>
  <si>
    <t>Лирика капсулы для Пшеничкиной Елизаветы</t>
  </si>
  <si>
    <t>Тоби подхалер для Дьячковой Арины</t>
  </si>
  <si>
    <t>Велкейд лиоф для Кулешова Николая</t>
  </si>
  <si>
    <t>И.Г.Вена р-р д/инф для Тутукова Лени</t>
  </si>
  <si>
    <t>Нутризон смесь для Фролова Михаила</t>
  </si>
  <si>
    <t>Оплата обследований в ФГБУ "НМИЦ ДГОИ им.Дмитрия Рогачева"</t>
  </si>
  <si>
    <t>Коновалова Карина</t>
  </si>
  <si>
    <t>Стрельников Е.А.</t>
  </si>
  <si>
    <t>Власова Елизавета</t>
  </si>
  <si>
    <t>Реункова Александра</t>
  </si>
  <si>
    <t>Рахманова Джонона</t>
  </si>
  <si>
    <t xml:space="preserve">В отделении за месяц  было проведено 10 мастер-классов и праздников. </t>
  </si>
  <si>
    <t>17 апреля состоялась выездная экскурсия в музей кукол и мишек «Helen&amp;Teddy».</t>
  </si>
  <si>
    <t xml:space="preserve">Возобновился проект «День именинника» при содействии агентства праздников «Хлопот.нет». </t>
  </si>
  <si>
    <t>Материалы для мастер-класса в больнице</t>
  </si>
  <si>
    <t>Транспортные услуги</t>
  </si>
  <si>
    <t>Шары с гелием</t>
  </si>
  <si>
    <t>В СМИ вышло 6 публикаций о фонде.</t>
  </si>
  <si>
    <t>Число подписчиков в социальных сетях увеличилось на 229 чел.</t>
  </si>
  <si>
    <t>На Планета.ру, направленное на сбор средств для работы театральной студии собрано 86%.</t>
  </si>
  <si>
    <t>Запущен проект на Добро.Mail.</t>
  </si>
  <si>
    <t>Проведено 4 общих собрания с волонтёрами, на которых был разработаны 2 мероприятия волонтерского фандрайзинга (Благотворительный фестиваль «ДоброКнига», Благотворительный велозабег).</t>
  </si>
  <si>
    <t xml:space="preserve">Запланирован цикл мероприятий для детей в отделении «Орёл и решка». </t>
  </si>
  <si>
    <t>Участники направления «Больничные волонтеры» прошли 2 обучающих встречи.</t>
  </si>
  <si>
    <t>Проведен 1 тренинг для волонтёров ВГПУ, на котором были рассказаны основные правила поведения волонтеров в отделении больницы.</t>
  </si>
  <si>
    <t>26 апреля состоялось мероприятие в рамках волонтерского фандрайзинга – Благотворительная ярмарка «Вкус счастья», проводившаяся совместно с волонтерами ВГУИТа</t>
  </si>
  <si>
    <t>В апреле состоялось 6 встреч театральной студии  «Театр и Герои». Ребята продолжают репетиции спектакля и готовятся к выступлению на 5-летие фонда, фестивалях «Шекспирия» и «Мир детства».</t>
  </si>
  <si>
    <t>В сотрудничестве с танцевальной студией  «Атлас Мира» запущен реабилитационный проект, включающий оздоровительные занятия с элементами йоги.</t>
  </si>
  <si>
    <t>Начата подготовка летней выездной программы «Семейные выходные».</t>
  </si>
  <si>
    <t>Психологическую помощь получили 5 семей.</t>
  </si>
  <si>
    <t>Стелажи</t>
  </si>
  <si>
    <t>Оплата волонтерам</t>
  </si>
  <si>
    <t xml:space="preserve">Размещение  на госресурсе </t>
  </si>
  <si>
    <t xml:space="preserve">Прочие расходы (ремонт офиса и техники, представительство) </t>
  </si>
  <si>
    <t>Жертвователь (последние цифры номера кошелька)</t>
  </si>
  <si>
    <t>Сбербанк Онлайн</t>
  </si>
  <si>
    <t>7449</t>
  </si>
  <si>
    <t>7081</t>
  </si>
  <si>
    <t>4394</t>
  </si>
  <si>
    <t>Отчет о расходах по благотворительным программам за апрель 2018 года</t>
  </si>
  <si>
    <t>Расходы по расчетному счету за апрель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</si>
</sst>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\ hh:mm:ss"/>
    <numFmt numFmtId="165" formatCode="#\ ##0.00"/>
  </numFmts>
  <fonts count="11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2"/>
    </font>
    <font>
      <b/>
      <sz val="11"/>
      <color theme="1"/>
      <name val="Calibri"/>
      <family val="2"/>
      <charset val="204"/>
      <scheme val="minor"/>
    </font>
    <font>
      <b/>
      <sz val="8"/>
      <color rgb="FFFFFFFF"/>
      <name val="Verdana"/>
      <family val="2"/>
      <charset val="204"/>
    </font>
    <font>
      <sz val="8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name val="Verdan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34">
    <xf numFmtId="0" fontId="0" fillId="0" borderId="0" xfId="0"/>
    <xf numFmtId="164" fontId="0" fillId="0" borderId="0" xfId="0" applyNumberFormat="1"/>
    <xf numFmtId="165" fontId="0" fillId="0" borderId="0" xfId="0" applyNumberFormat="1"/>
    <xf numFmtId="22" fontId="0" fillId="0" borderId="0" xfId="0" applyNumberFormat="1"/>
    <xf numFmtId="0" fontId="1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wrapText="1"/>
    </xf>
    <xf numFmtId="0" fontId="6" fillId="0" borderId="0" xfId="0" applyFont="1"/>
    <xf numFmtId="0" fontId="6" fillId="0" borderId="0" xfId="0" applyFont="1" applyAlignment="1"/>
    <xf numFmtId="0" fontId="5" fillId="0" borderId="0" xfId="0" applyFont="1" applyAlignment="1"/>
    <xf numFmtId="0" fontId="6" fillId="3" borderId="4" xfId="0" applyFont="1" applyFill="1" applyBorder="1" applyAlignment="1"/>
    <xf numFmtId="0" fontId="6" fillId="3" borderId="5" xfId="0" applyFont="1" applyFill="1" applyBorder="1" applyAlignment="1"/>
    <xf numFmtId="0" fontId="5" fillId="4" borderId="0" xfId="0" applyFont="1" applyFill="1"/>
    <xf numFmtId="0" fontId="5" fillId="0" borderId="0" xfId="0" applyFont="1" applyFill="1"/>
    <xf numFmtId="2" fontId="6" fillId="4" borderId="4" xfId="0" applyNumberFormat="1" applyFont="1" applyFill="1" applyBorder="1" applyAlignment="1">
      <alignment horizontal="left"/>
    </xf>
    <xf numFmtId="2" fontId="6" fillId="4" borderId="6" xfId="0" applyNumberFormat="1" applyFont="1" applyFill="1" applyBorder="1" applyAlignment="1">
      <alignment horizontal="left"/>
    </xf>
    <xf numFmtId="2" fontId="5" fillId="4" borderId="4" xfId="0" applyNumberFormat="1" applyFont="1" applyFill="1" applyBorder="1" applyAlignment="1">
      <alignment horizontal="left"/>
    </xf>
    <xf numFmtId="2" fontId="5" fillId="0" borderId="0" xfId="0" applyNumberFormat="1" applyFont="1"/>
    <xf numFmtId="2" fontId="5" fillId="4" borderId="6" xfId="0" applyNumberFormat="1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 wrapText="1"/>
    </xf>
    <xf numFmtId="2" fontId="5" fillId="0" borderId="4" xfId="0" applyNumberFormat="1" applyFont="1" applyBorder="1" applyAlignment="1">
      <alignment horizontal="left"/>
    </xf>
    <xf numFmtId="2" fontId="5" fillId="0" borderId="6" xfId="0" applyNumberFormat="1" applyFont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right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2" fontId="5" fillId="4" borderId="4" xfId="0" applyNumberFormat="1" applyFont="1" applyFill="1" applyBorder="1" applyAlignment="1">
      <alignment horizontal="left"/>
    </xf>
    <xf numFmtId="2" fontId="5" fillId="4" borderId="6" xfId="0" applyNumberFormat="1" applyFont="1" applyFill="1" applyBorder="1" applyAlignment="1">
      <alignment horizontal="left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0" fontId="2" fillId="5" borderId="7" xfId="0" applyNumberFormat="1" applyFont="1" applyFill="1" applyBorder="1" applyAlignment="1" applyProtection="1">
      <alignment horizontal="right" vertical="center" wrapText="1"/>
    </xf>
    <xf numFmtId="0" fontId="2" fillId="5" borderId="1" xfId="0" applyNumberFormat="1" applyFont="1" applyFill="1" applyBorder="1" applyAlignment="1" applyProtection="1">
      <alignment horizontal="left" vertical="top" wrapText="1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10" fillId="5" borderId="1" xfId="0" applyNumberFormat="1" applyFont="1" applyFill="1" applyBorder="1" applyAlignment="1" applyProtection="1">
      <alignment horizontal="left" vertical="top" wrapText="1"/>
    </xf>
    <xf numFmtId="164" fontId="0" fillId="0" borderId="0" xfId="0" applyNumberFormat="1" applyAlignment="1">
      <alignment horizontal="right"/>
    </xf>
    <xf numFmtId="0" fontId="9" fillId="0" borderId="0" xfId="1" applyFont="1" applyAlignment="1">
      <alignment horizontal="right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 wrapText="1"/>
    </xf>
    <xf numFmtId="0" fontId="5" fillId="4" borderId="5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left" wrapText="1"/>
    </xf>
    <xf numFmtId="0" fontId="5" fillId="0" borderId="4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4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 vertical="top" wrapText="1"/>
    </xf>
    <xf numFmtId="0" fontId="5" fillId="4" borderId="5" xfId="0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left" vertical="top" wrapText="1"/>
    </xf>
    <xf numFmtId="2" fontId="5" fillId="4" borderId="4" xfId="0" applyNumberFormat="1" applyFont="1" applyFill="1" applyBorder="1" applyAlignment="1">
      <alignment horizontal="center"/>
    </xf>
    <xf numFmtId="2" fontId="5" fillId="4" borderId="6" xfId="0" applyNumberFormat="1" applyFont="1" applyFill="1" applyBorder="1" applyAlignment="1">
      <alignment horizontal="center"/>
    </xf>
    <xf numFmtId="2" fontId="5" fillId="0" borderId="4" xfId="0" applyNumberFormat="1" applyFont="1" applyBorder="1" applyAlignment="1">
      <alignment horizontal="left"/>
    </xf>
    <xf numFmtId="2" fontId="5" fillId="0" borderId="6" xfId="0" applyNumberFormat="1" applyFont="1" applyBorder="1" applyAlignment="1">
      <alignment horizontal="left"/>
    </xf>
    <xf numFmtId="2" fontId="6" fillId="3" borderId="5" xfId="0" applyNumberFormat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2" fontId="5" fillId="4" borderId="4" xfId="0" applyNumberFormat="1" applyFont="1" applyFill="1" applyBorder="1" applyAlignment="1">
      <alignment horizontal="left"/>
    </xf>
    <xf numFmtId="2" fontId="5" fillId="4" borderId="6" xfId="0" applyNumberFormat="1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6" fillId="4" borderId="4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4" fillId="2" borderId="0" xfId="0" applyFont="1" applyFill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6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4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/>
    <xf numFmtId="4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4" fontId="5" fillId="0" borderId="5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2" fontId="5" fillId="0" borderId="4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28574</xdr:rowOff>
    </xdr:from>
    <xdr:to>
      <xdr:col>2</xdr:col>
      <xdr:colOff>581025</xdr:colOff>
      <xdr:row>6</xdr:row>
      <xdr:rowOff>190499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161924"/>
          <a:ext cx="2038350" cy="7715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V_kosach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abSelected="1" topLeftCell="A4" workbookViewId="0">
      <selection activeCell="L18" sqref="L18"/>
    </sheetView>
  </sheetViews>
  <sheetFormatPr defaultRowHeight="10.5" x14ac:dyDescent="0.15"/>
  <cols>
    <col min="1" max="1" width="13.140625" style="12" customWidth="1"/>
    <col min="2" max="6" width="9.140625" style="12"/>
    <col min="7" max="7" width="24.85546875" style="12" customWidth="1"/>
    <col min="8" max="8" width="9.140625" style="12"/>
    <col min="9" max="9" width="21.85546875" style="12" customWidth="1"/>
    <col min="10" max="11" width="9.140625" style="12"/>
    <col min="12" max="12" width="10.5703125" style="12" bestFit="1" customWidth="1"/>
    <col min="13" max="16384" width="9.140625" style="12"/>
  </cols>
  <sheetData>
    <row r="1" spans="1:9" x14ac:dyDescent="0.15">
      <c r="A1" s="99" t="s">
        <v>81</v>
      </c>
      <c r="B1" s="99"/>
      <c r="C1" s="99"/>
      <c r="D1" s="99"/>
      <c r="E1" s="99"/>
      <c r="F1" s="99"/>
      <c r="G1" s="99"/>
      <c r="H1" s="99"/>
      <c r="I1" s="99"/>
    </row>
    <row r="2" spans="1:9" x14ac:dyDescent="0.15">
      <c r="A2" s="100"/>
      <c r="B2" s="102"/>
      <c r="C2" s="103"/>
      <c r="D2" s="104" t="s">
        <v>610</v>
      </c>
      <c r="E2" s="104"/>
      <c r="F2" s="104"/>
      <c r="G2" s="104"/>
      <c r="H2" s="104"/>
      <c r="I2" s="104"/>
    </row>
    <row r="3" spans="1:9" x14ac:dyDescent="0.15">
      <c r="A3" s="100"/>
      <c r="B3" s="102"/>
      <c r="C3" s="103"/>
      <c r="D3" s="104"/>
      <c r="E3" s="104"/>
      <c r="F3" s="104"/>
      <c r="G3" s="104"/>
      <c r="H3" s="104"/>
      <c r="I3" s="104"/>
    </row>
    <row r="4" spans="1:9" x14ac:dyDescent="0.15">
      <c r="A4" s="100"/>
      <c r="B4" s="102"/>
      <c r="C4" s="103"/>
      <c r="D4" s="104"/>
      <c r="E4" s="104"/>
      <c r="F4" s="104"/>
      <c r="G4" s="104"/>
      <c r="H4" s="104"/>
      <c r="I4" s="104"/>
    </row>
    <row r="5" spans="1:9" x14ac:dyDescent="0.15">
      <c r="A5" s="100"/>
      <c r="B5" s="102"/>
      <c r="C5" s="103"/>
      <c r="D5" s="104"/>
      <c r="E5" s="104"/>
      <c r="F5" s="104"/>
      <c r="G5" s="104"/>
      <c r="H5" s="104"/>
      <c r="I5" s="104"/>
    </row>
    <row r="6" spans="1:9" x14ac:dyDescent="0.15">
      <c r="A6" s="100"/>
      <c r="B6" s="102"/>
      <c r="C6" s="103"/>
      <c r="D6" s="104"/>
      <c r="E6" s="104"/>
      <c r="F6" s="104"/>
      <c r="G6" s="104"/>
      <c r="H6" s="104"/>
      <c r="I6" s="104"/>
    </row>
    <row r="7" spans="1:9" x14ac:dyDescent="0.15">
      <c r="A7" s="100"/>
      <c r="B7" s="102"/>
      <c r="C7" s="103"/>
      <c r="D7" s="104"/>
      <c r="E7" s="104"/>
      <c r="F7" s="104"/>
      <c r="G7" s="104"/>
      <c r="H7" s="104"/>
      <c r="I7" s="104"/>
    </row>
    <row r="8" spans="1:9" ht="1.5" hidden="1" customHeight="1" x14ac:dyDescent="0.15">
      <c r="A8" s="100"/>
      <c r="B8" s="102"/>
      <c r="C8" s="103"/>
      <c r="D8" s="13"/>
      <c r="E8" s="14"/>
    </row>
    <row r="9" spans="1:9" ht="15" hidden="1" customHeight="1" x14ac:dyDescent="0.15">
      <c r="A9" s="100"/>
      <c r="B9" s="102"/>
      <c r="C9" s="103"/>
      <c r="D9" s="13"/>
      <c r="E9" s="15"/>
    </row>
    <row r="10" spans="1:9" ht="15" hidden="1" customHeight="1" x14ac:dyDescent="0.15">
      <c r="A10" s="100"/>
      <c r="B10" s="102"/>
      <c r="C10" s="103"/>
      <c r="D10" s="13"/>
      <c r="E10" s="15"/>
    </row>
    <row r="11" spans="1:9" ht="15" hidden="1" customHeight="1" x14ac:dyDescent="0.15">
      <c r="A11" s="101"/>
      <c r="B11" s="102"/>
      <c r="C11" s="103"/>
      <c r="D11" s="13"/>
      <c r="E11" s="14"/>
    </row>
    <row r="12" spans="1:9" s="16" customFormat="1" x14ac:dyDescent="0.15">
      <c r="A12" s="105" t="s">
        <v>565</v>
      </c>
      <c r="B12" s="105"/>
      <c r="C12" s="105"/>
      <c r="D12" s="105"/>
      <c r="E12" s="105"/>
      <c r="F12" s="105"/>
      <c r="G12" s="105"/>
      <c r="H12" s="106">
        <v>1171779.8899999999</v>
      </c>
      <c r="I12" s="107"/>
    </row>
    <row r="13" spans="1:9" x14ac:dyDescent="0.15">
      <c r="A13" s="111"/>
      <c r="B13" s="112"/>
      <c r="C13" s="112"/>
      <c r="D13" s="112"/>
      <c r="E13" s="112"/>
      <c r="F13" s="112"/>
      <c r="G13" s="112"/>
      <c r="H13" s="112"/>
      <c r="I13" s="113"/>
    </row>
    <row r="14" spans="1:9" s="17" customFormat="1" x14ac:dyDescent="0.15">
      <c r="A14" s="114" t="s">
        <v>611</v>
      </c>
      <c r="B14" s="114"/>
      <c r="C14" s="114"/>
      <c r="D14" s="114"/>
      <c r="E14" s="114"/>
      <c r="F14" s="114"/>
      <c r="G14" s="114"/>
      <c r="H14" s="115">
        <f>SUM(H16,H15)</f>
        <v>1505891.19</v>
      </c>
      <c r="I14" s="116"/>
    </row>
    <row r="15" spans="1:9" s="18" customFormat="1" x14ac:dyDescent="0.15">
      <c r="A15" s="117" t="s">
        <v>82</v>
      </c>
      <c r="B15" s="117"/>
      <c r="C15" s="117"/>
      <c r="D15" s="117"/>
      <c r="E15" s="117"/>
      <c r="F15" s="117"/>
      <c r="G15" s="117"/>
      <c r="H15" s="118">
        <v>1369412.4</v>
      </c>
      <c r="I15" s="110"/>
    </row>
    <row r="16" spans="1:9" s="18" customFormat="1" x14ac:dyDescent="0.15">
      <c r="A16" s="119" t="s">
        <v>83</v>
      </c>
      <c r="B16" s="120"/>
      <c r="C16" s="120"/>
      <c r="D16" s="120"/>
      <c r="E16" s="120"/>
      <c r="F16" s="120"/>
      <c r="G16" s="120"/>
      <c r="H16" s="121">
        <v>136478.79</v>
      </c>
      <c r="I16" s="110"/>
    </row>
    <row r="17" spans="1:9" x14ac:dyDescent="0.15">
      <c r="A17" s="108"/>
      <c r="B17" s="109"/>
      <c r="C17" s="109"/>
      <c r="D17" s="109"/>
      <c r="E17" s="109"/>
      <c r="F17" s="109"/>
      <c r="G17" s="109"/>
      <c r="H17" s="109"/>
      <c r="I17" s="110"/>
    </row>
    <row r="18" spans="1:9" x14ac:dyDescent="0.15">
      <c r="A18" s="19" t="s">
        <v>84</v>
      </c>
      <c r="B18" s="20"/>
      <c r="C18" s="20"/>
      <c r="D18" s="20"/>
      <c r="E18" s="20"/>
      <c r="F18" s="20"/>
      <c r="G18" s="20"/>
      <c r="H18" s="78">
        <v>84740.43</v>
      </c>
      <c r="I18" s="79"/>
    </row>
    <row r="19" spans="1:9" x14ac:dyDescent="0.15">
      <c r="A19" s="98" t="s">
        <v>85</v>
      </c>
      <c r="B19" s="98"/>
      <c r="C19" s="98" t="s">
        <v>26</v>
      </c>
      <c r="D19" s="98"/>
      <c r="E19" s="98"/>
      <c r="F19" s="98"/>
      <c r="G19" s="98"/>
      <c r="H19" s="98"/>
      <c r="I19" s="98"/>
    </row>
    <row r="20" spans="1:9" x14ac:dyDescent="0.15">
      <c r="A20" s="62">
        <v>16760</v>
      </c>
      <c r="B20" s="63"/>
      <c r="C20" s="62" t="s">
        <v>98</v>
      </c>
      <c r="D20" s="64"/>
      <c r="E20" s="64"/>
      <c r="F20" s="64"/>
      <c r="G20" s="64"/>
      <c r="H20" s="64"/>
      <c r="I20" s="63"/>
    </row>
    <row r="21" spans="1:9" x14ac:dyDescent="0.15">
      <c r="A21" s="62">
        <v>8000</v>
      </c>
      <c r="B21" s="63"/>
      <c r="C21" s="62" t="s">
        <v>566</v>
      </c>
      <c r="D21" s="64"/>
      <c r="E21" s="64"/>
      <c r="F21" s="64"/>
      <c r="G21" s="64"/>
      <c r="H21" s="64"/>
      <c r="I21" s="63"/>
    </row>
    <row r="22" spans="1:9" x14ac:dyDescent="0.15">
      <c r="A22" s="62">
        <v>41000</v>
      </c>
      <c r="B22" s="63"/>
      <c r="C22" s="62" t="s">
        <v>568</v>
      </c>
      <c r="D22" s="64"/>
      <c r="E22" s="64"/>
      <c r="F22" s="64"/>
      <c r="G22" s="64"/>
      <c r="H22" s="64"/>
      <c r="I22" s="63"/>
    </row>
    <row r="23" spans="1:9" x14ac:dyDescent="0.15">
      <c r="A23" s="97">
        <v>2800</v>
      </c>
      <c r="B23" s="97"/>
      <c r="C23" s="98" t="s">
        <v>567</v>
      </c>
      <c r="D23" s="98"/>
      <c r="E23" s="98"/>
      <c r="F23" s="98"/>
      <c r="G23" s="98"/>
      <c r="H23" s="98"/>
      <c r="I23" s="98"/>
    </row>
    <row r="24" spans="1:9" x14ac:dyDescent="0.15">
      <c r="A24" s="76">
        <v>16180.43</v>
      </c>
      <c r="B24" s="77"/>
      <c r="C24" s="98" t="s">
        <v>86</v>
      </c>
      <c r="D24" s="98"/>
      <c r="E24" s="98"/>
      <c r="F24" s="98"/>
      <c r="G24" s="98"/>
      <c r="H24" s="98"/>
      <c r="I24" s="98"/>
    </row>
    <row r="25" spans="1:9" x14ac:dyDescent="0.15">
      <c r="A25" s="19" t="s">
        <v>87</v>
      </c>
      <c r="B25" s="20"/>
      <c r="C25" s="20"/>
      <c r="D25" s="20"/>
      <c r="E25" s="20"/>
      <c r="F25" s="20"/>
      <c r="G25" s="20"/>
      <c r="H25" s="78">
        <f>SUM(A26:B35)</f>
        <v>981849.45</v>
      </c>
      <c r="I25" s="79"/>
    </row>
    <row r="26" spans="1:9" x14ac:dyDescent="0.15">
      <c r="A26" s="97">
        <v>433158</v>
      </c>
      <c r="B26" s="97"/>
      <c r="C26" s="98" t="s">
        <v>569</v>
      </c>
      <c r="D26" s="98"/>
      <c r="E26" s="98"/>
      <c r="F26" s="98"/>
      <c r="G26" s="98"/>
      <c r="H26" s="98"/>
      <c r="I26" s="98"/>
    </row>
    <row r="27" spans="1:9" x14ac:dyDescent="0.15">
      <c r="A27" s="97">
        <v>10000</v>
      </c>
      <c r="B27" s="97"/>
      <c r="C27" s="98" t="s">
        <v>570</v>
      </c>
      <c r="D27" s="98"/>
      <c r="E27" s="98"/>
      <c r="F27" s="98"/>
      <c r="G27" s="98"/>
      <c r="H27" s="98"/>
      <c r="I27" s="98"/>
    </row>
    <row r="28" spans="1:9" x14ac:dyDescent="0.15">
      <c r="A28" s="97">
        <v>2700</v>
      </c>
      <c r="B28" s="97"/>
      <c r="C28" s="98" t="s">
        <v>571</v>
      </c>
      <c r="D28" s="98"/>
      <c r="E28" s="98"/>
      <c r="F28" s="98"/>
      <c r="G28" s="98"/>
      <c r="H28" s="98"/>
      <c r="I28" s="98"/>
    </row>
    <row r="29" spans="1:9" x14ac:dyDescent="0.15">
      <c r="A29" s="76">
        <v>65000</v>
      </c>
      <c r="B29" s="77"/>
      <c r="C29" s="62" t="s">
        <v>572</v>
      </c>
      <c r="D29" s="64"/>
      <c r="E29" s="64"/>
      <c r="F29" s="64"/>
      <c r="G29" s="64"/>
      <c r="H29" s="64"/>
      <c r="I29" s="63"/>
    </row>
    <row r="30" spans="1:9" x14ac:dyDescent="0.15">
      <c r="A30" s="76">
        <v>132000</v>
      </c>
      <c r="B30" s="77"/>
      <c r="C30" s="62" t="s">
        <v>573</v>
      </c>
      <c r="D30" s="64"/>
      <c r="E30" s="64"/>
      <c r="F30" s="64"/>
      <c r="G30" s="64"/>
      <c r="H30" s="64"/>
      <c r="I30" s="63"/>
    </row>
    <row r="31" spans="1:9" x14ac:dyDescent="0.15">
      <c r="A31" s="76">
        <v>38000</v>
      </c>
      <c r="B31" s="77"/>
      <c r="C31" s="62" t="s">
        <v>574</v>
      </c>
      <c r="D31" s="64"/>
      <c r="E31" s="64"/>
      <c r="F31" s="64"/>
      <c r="G31" s="64"/>
      <c r="H31" s="64"/>
      <c r="I31" s="63"/>
    </row>
    <row r="32" spans="1:9" x14ac:dyDescent="0.15">
      <c r="A32" s="76">
        <v>35818.199999999997</v>
      </c>
      <c r="B32" s="77"/>
      <c r="C32" s="62" t="s">
        <v>575</v>
      </c>
      <c r="D32" s="64"/>
      <c r="E32" s="64"/>
      <c r="F32" s="64"/>
      <c r="G32" s="64"/>
      <c r="H32" s="64"/>
      <c r="I32" s="63"/>
    </row>
    <row r="33" spans="1:9" x14ac:dyDescent="0.15">
      <c r="A33" s="76">
        <v>240000</v>
      </c>
      <c r="B33" s="77"/>
      <c r="C33" s="62" t="s">
        <v>576</v>
      </c>
      <c r="D33" s="64"/>
      <c r="E33" s="64"/>
      <c r="F33" s="64"/>
      <c r="G33" s="64"/>
      <c r="H33" s="64"/>
      <c r="I33" s="63"/>
    </row>
    <row r="34" spans="1:9" x14ac:dyDescent="0.15">
      <c r="A34" s="76">
        <v>450</v>
      </c>
      <c r="B34" s="77"/>
      <c r="C34" s="62" t="s">
        <v>99</v>
      </c>
      <c r="D34" s="64"/>
      <c r="E34" s="64"/>
      <c r="F34" s="64"/>
      <c r="G34" s="64"/>
      <c r="H34" s="64"/>
      <c r="I34" s="63"/>
    </row>
    <row r="35" spans="1:9" x14ac:dyDescent="0.15">
      <c r="A35" s="76">
        <v>24723.25</v>
      </c>
      <c r="B35" s="77"/>
      <c r="C35" s="62" t="s">
        <v>86</v>
      </c>
      <c r="D35" s="64"/>
      <c r="E35" s="64"/>
      <c r="F35" s="64"/>
      <c r="G35" s="64"/>
      <c r="H35" s="64"/>
      <c r="I35" s="63"/>
    </row>
    <row r="36" spans="1:9" x14ac:dyDescent="0.15">
      <c r="A36" s="122"/>
      <c r="B36" s="122"/>
      <c r="C36" s="116" t="s">
        <v>88</v>
      </c>
      <c r="D36" s="116"/>
      <c r="E36" s="116"/>
      <c r="F36" s="116"/>
      <c r="G36" s="116"/>
      <c r="H36" s="116"/>
      <c r="I36" s="133"/>
    </row>
    <row r="37" spans="1:9" x14ac:dyDescent="0.15">
      <c r="A37" s="126"/>
      <c r="B37" s="127"/>
      <c r="C37" s="62" t="s">
        <v>578</v>
      </c>
      <c r="D37" s="64"/>
      <c r="E37" s="64"/>
      <c r="F37" s="63"/>
      <c r="G37" s="39">
        <v>37700</v>
      </c>
      <c r="H37" s="40"/>
      <c r="I37" s="41"/>
    </row>
    <row r="38" spans="1:9" x14ac:dyDescent="0.15">
      <c r="A38" s="126"/>
      <c r="B38" s="127"/>
      <c r="C38" s="62" t="s">
        <v>579</v>
      </c>
      <c r="D38" s="64"/>
      <c r="E38" s="64"/>
      <c r="F38" s="63"/>
      <c r="G38" s="39">
        <v>27100</v>
      </c>
      <c r="H38" s="40"/>
      <c r="I38" s="41"/>
    </row>
    <row r="39" spans="1:9" x14ac:dyDescent="0.15">
      <c r="A39" s="126"/>
      <c r="B39" s="127"/>
      <c r="C39" s="62" t="s">
        <v>580</v>
      </c>
      <c r="D39" s="131"/>
      <c r="E39" s="131"/>
      <c r="F39" s="132"/>
      <c r="G39" s="39">
        <v>147900</v>
      </c>
      <c r="H39" s="40"/>
      <c r="I39" s="41"/>
    </row>
    <row r="40" spans="1:9" x14ac:dyDescent="0.15">
      <c r="A40" s="126"/>
      <c r="B40" s="127"/>
      <c r="C40" s="62" t="s">
        <v>581</v>
      </c>
      <c r="D40" s="64"/>
      <c r="E40" s="64"/>
      <c r="F40" s="63"/>
      <c r="G40" s="39">
        <v>10500</v>
      </c>
      <c r="H40" s="40"/>
      <c r="I40" s="41"/>
    </row>
    <row r="41" spans="1:9" x14ac:dyDescent="0.15">
      <c r="A41" s="122"/>
      <c r="B41" s="122"/>
      <c r="C41" s="64" t="s">
        <v>100</v>
      </c>
      <c r="D41" s="64"/>
      <c r="E41" s="64"/>
      <c r="F41" s="63"/>
      <c r="G41" s="123">
        <v>3000</v>
      </c>
      <c r="H41" s="124"/>
      <c r="I41" s="125"/>
    </row>
    <row r="42" spans="1:9" x14ac:dyDescent="0.15">
      <c r="A42" s="126"/>
      <c r="B42" s="127"/>
      <c r="C42" s="62" t="s">
        <v>577</v>
      </c>
      <c r="D42" s="64"/>
      <c r="E42" s="64"/>
      <c r="F42" s="63"/>
      <c r="G42" s="62">
        <v>3000</v>
      </c>
      <c r="H42" s="64"/>
      <c r="I42" s="63"/>
    </row>
    <row r="43" spans="1:9" s="22" customFormat="1" x14ac:dyDescent="0.15">
      <c r="A43" s="19" t="s">
        <v>89</v>
      </c>
      <c r="B43" s="20"/>
      <c r="C43" s="20"/>
      <c r="D43" s="20"/>
      <c r="E43" s="20"/>
      <c r="F43" s="20"/>
      <c r="G43" s="20"/>
      <c r="H43" s="78">
        <f>SUM(A44:B50)</f>
        <v>23210.33</v>
      </c>
      <c r="I43" s="79"/>
    </row>
    <row r="44" spans="1:9" s="22" customFormat="1" ht="10.5" customHeight="1" x14ac:dyDescent="0.15">
      <c r="A44" s="23"/>
      <c r="B44" s="24"/>
      <c r="C44" s="65" t="s">
        <v>582</v>
      </c>
      <c r="D44" s="66"/>
      <c r="E44" s="66"/>
      <c r="F44" s="66"/>
      <c r="G44" s="66"/>
      <c r="H44" s="66"/>
      <c r="I44" s="67"/>
    </row>
    <row r="45" spans="1:9" s="22" customFormat="1" ht="10.5" customHeight="1" x14ac:dyDescent="0.15">
      <c r="A45" s="23"/>
      <c r="B45" s="24"/>
      <c r="C45" s="65" t="s">
        <v>583</v>
      </c>
      <c r="D45" s="66"/>
      <c r="E45" s="66"/>
      <c r="F45" s="66"/>
      <c r="G45" s="66"/>
      <c r="H45" s="66"/>
      <c r="I45" s="67"/>
    </row>
    <row r="46" spans="1:9" s="22" customFormat="1" ht="10.5" customHeight="1" x14ac:dyDescent="0.15">
      <c r="A46" s="23"/>
      <c r="B46" s="24"/>
      <c r="C46" s="68" t="s">
        <v>584</v>
      </c>
      <c r="D46" s="69"/>
      <c r="E46" s="69"/>
      <c r="F46" s="69"/>
      <c r="G46" s="69"/>
      <c r="H46" s="69"/>
      <c r="I46" s="70"/>
    </row>
    <row r="47" spans="1:9" s="22" customFormat="1" ht="10.5" customHeight="1" x14ac:dyDescent="0.15">
      <c r="A47" s="80">
        <v>2552.6</v>
      </c>
      <c r="B47" s="81"/>
      <c r="C47" s="65" t="s">
        <v>585</v>
      </c>
      <c r="D47" s="66"/>
      <c r="E47" s="66"/>
      <c r="F47" s="66"/>
      <c r="G47" s="66"/>
      <c r="H47" s="66"/>
      <c r="I47" s="67"/>
    </row>
    <row r="48" spans="1:9" s="22" customFormat="1" ht="10.5" customHeight="1" x14ac:dyDescent="0.15">
      <c r="A48" s="80">
        <v>3300</v>
      </c>
      <c r="B48" s="81"/>
      <c r="C48" s="65" t="s">
        <v>586</v>
      </c>
      <c r="D48" s="66"/>
      <c r="E48" s="66"/>
      <c r="F48" s="66"/>
      <c r="G48" s="66"/>
      <c r="H48" s="66"/>
      <c r="I48" s="67"/>
    </row>
    <row r="49" spans="1:12" s="22" customFormat="1" ht="10.5" customHeight="1" x14ac:dyDescent="0.15">
      <c r="A49" s="80">
        <v>1505</v>
      </c>
      <c r="B49" s="81"/>
      <c r="C49" s="65" t="s">
        <v>587</v>
      </c>
      <c r="D49" s="66"/>
      <c r="E49" s="66"/>
      <c r="F49" s="66"/>
      <c r="G49" s="66"/>
      <c r="H49" s="66"/>
      <c r="I49" s="67"/>
    </row>
    <row r="50" spans="1:12" x14ac:dyDescent="0.15">
      <c r="A50" s="76">
        <v>15852.73</v>
      </c>
      <c r="B50" s="77"/>
      <c r="C50" s="62" t="s">
        <v>86</v>
      </c>
      <c r="D50" s="64"/>
      <c r="E50" s="64"/>
      <c r="F50" s="64"/>
      <c r="G50" s="64"/>
      <c r="H50" s="64"/>
      <c r="I50" s="63"/>
    </row>
    <row r="51" spans="1:12" ht="10.5" customHeight="1" x14ac:dyDescent="0.15">
      <c r="A51" s="19" t="s">
        <v>90</v>
      </c>
      <c r="B51" s="20"/>
      <c r="C51" s="20"/>
      <c r="D51" s="20"/>
      <c r="E51" s="20"/>
      <c r="F51" s="20"/>
      <c r="G51" s="20"/>
      <c r="H51" s="128">
        <f>SUM(A56:B56)</f>
        <v>128245.21</v>
      </c>
      <c r="I51" s="79"/>
    </row>
    <row r="52" spans="1:12" x14ac:dyDescent="0.15">
      <c r="A52" s="129"/>
      <c r="B52" s="130"/>
      <c r="C52" s="87" t="s">
        <v>588</v>
      </c>
      <c r="D52" s="88"/>
      <c r="E52" s="88"/>
      <c r="F52" s="88"/>
      <c r="G52" s="88"/>
      <c r="H52" s="88"/>
      <c r="I52" s="89"/>
      <c r="L52" s="26"/>
    </row>
    <row r="53" spans="1:12" x14ac:dyDescent="0.15">
      <c r="A53" s="82"/>
      <c r="B53" s="83"/>
      <c r="C53" s="84" t="s">
        <v>589</v>
      </c>
      <c r="D53" s="85"/>
      <c r="E53" s="85"/>
      <c r="F53" s="85"/>
      <c r="G53" s="85"/>
      <c r="H53" s="85"/>
      <c r="I53" s="86"/>
    </row>
    <row r="54" spans="1:12" s="21" customFormat="1" ht="18.75" customHeight="1" x14ac:dyDescent="0.15">
      <c r="A54" s="82"/>
      <c r="B54" s="83"/>
      <c r="C54" s="84" t="s">
        <v>590</v>
      </c>
      <c r="D54" s="85"/>
      <c r="E54" s="85"/>
      <c r="F54" s="85"/>
      <c r="G54" s="85"/>
      <c r="H54" s="85"/>
      <c r="I54" s="86"/>
    </row>
    <row r="55" spans="1:12" s="21" customFormat="1" ht="12.75" customHeight="1" x14ac:dyDescent="0.15">
      <c r="A55" s="33"/>
      <c r="B55" s="34"/>
      <c r="C55" s="87" t="s">
        <v>591</v>
      </c>
      <c r="D55" s="88"/>
      <c r="E55" s="88"/>
      <c r="F55" s="88"/>
      <c r="G55" s="88"/>
      <c r="H55" s="88"/>
      <c r="I55" s="89"/>
    </row>
    <row r="56" spans="1:12" s="21" customFormat="1" ht="11.25" customHeight="1" x14ac:dyDescent="0.15">
      <c r="A56" s="62">
        <v>128245.21</v>
      </c>
      <c r="B56" s="63"/>
      <c r="C56" s="62" t="s">
        <v>86</v>
      </c>
      <c r="D56" s="64"/>
      <c r="E56" s="64"/>
      <c r="F56" s="64"/>
      <c r="G56" s="64"/>
      <c r="H56" s="64"/>
      <c r="I56" s="63"/>
    </row>
    <row r="57" spans="1:12" x14ac:dyDescent="0.15">
      <c r="A57" s="19" t="s">
        <v>91</v>
      </c>
      <c r="B57" s="20"/>
      <c r="C57" s="20"/>
      <c r="D57" s="20"/>
      <c r="E57" s="20"/>
      <c r="F57" s="20"/>
      <c r="G57" s="20"/>
      <c r="H57" s="78">
        <f>SUM(A58:B63)</f>
        <v>23548.65</v>
      </c>
      <c r="I57" s="79"/>
    </row>
    <row r="58" spans="1:12" ht="24" customHeight="1" x14ac:dyDescent="0.15">
      <c r="A58" s="25"/>
      <c r="B58" s="27"/>
      <c r="C58" s="71" t="s">
        <v>592</v>
      </c>
      <c r="D58" s="72"/>
      <c r="E58" s="72"/>
      <c r="F58" s="72"/>
      <c r="G58" s="72"/>
      <c r="H58" s="72"/>
      <c r="I58" s="73"/>
    </row>
    <row r="59" spans="1:12" ht="13.5" customHeight="1" x14ac:dyDescent="0.15">
      <c r="A59" s="74"/>
      <c r="B59" s="75"/>
      <c r="C59" s="71" t="s">
        <v>594</v>
      </c>
      <c r="D59" s="72"/>
      <c r="E59" s="72"/>
      <c r="F59" s="72"/>
      <c r="G59" s="72"/>
      <c r="H59" s="72"/>
      <c r="I59" s="73"/>
    </row>
    <row r="60" spans="1:12" ht="25.5" customHeight="1" x14ac:dyDescent="0.15">
      <c r="A60" s="48"/>
      <c r="B60" s="49"/>
      <c r="C60" s="71" t="s">
        <v>595</v>
      </c>
      <c r="D60" s="72"/>
      <c r="E60" s="72"/>
      <c r="F60" s="72"/>
      <c r="G60" s="72"/>
      <c r="H60" s="72"/>
      <c r="I60" s="73"/>
    </row>
    <row r="61" spans="1:12" ht="24" customHeight="1" x14ac:dyDescent="0.15">
      <c r="A61" s="48"/>
      <c r="B61" s="49"/>
      <c r="C61" s="71" t="s">
        <v>596</v>
      </c>
      <c r="D61" s="72"/>
      <c r="E61" s="72"/>
      <c r="F61" s="72"/>
      <c r="G61" s="72"/>
      <c r="H61" s="72"/>
      <c r="I61" s="73"/>
    </row>
    <row r="62" spans="1:12" ht="15.75" customHeight="1" x14ac:dyDescent="0.15">
      <c r="A62" s="74"/>
      <c r="B62" s="75"/>
      <c r="C62" s="71" t="s">
        <v>593</v>
      </c>
      <c r="D62" s="72"/>
      <c r="E62" s="72"/>
      <c r="F62" s="72"/>
      <c r="G62" s="72"/>
      <c r="H62" s="72"/>
      <c r="I62" s="73"/>
    </row>
    <row r="63" spans="1:12" x14ac:dyDescent="0.15">
      <c r="A63" s="76">
        <v>23548.65</v>
      </c>
      <c r="B63" s="77"/>
      <c r="C63" s="62" t="s">
        <v>86</v>
      </c>
      <c r="D63" s="64"/>
      <c r="E63" s="64"/>
      <c r="F63" s="64"/>
      <c r="G63" s="64"/>
      <c r="H63" s="64"/>
      <c r="I63" s="63"/>
    </row>
    <row r="64" spans="1:12" x14ac:dyDescent="0.15">
      <c r="A64" s="19" t="s">
        <v>92</v>
      </c>
      <c r="B64" s="20"/>
      <c r="C64" s="20"/>
      <c r="D64" s="20"/>
      <c r="E64" s="20"/>
      <c r="F64" s="20"/>
      <c r="G64" s="20"/>
      <c r="H64" s="78">
        <f>SUM(A67:B74)</f>
        <v>127818.33</v>
      </c>
      <c r="I64" s="79"/>
    </row>
    <row r="65" spans="1:9" ht="11.25" customHeight="1" x14ac:dyDescent="0.15">
      <c r="A65" s="90"/>
      <c r="B65" s="91"/>
      <c r="C65" s="59" t="s">
        <v>600</v>
      </c>
      <c r="D65" s="60"/>
      <c r="E65" s="60"/>
      <c r="F65" s="60"/>
      <c r="G65" s="60"/>
      <c r="H65" s="60"/>
      <c r="I65" s="61"/>
    </row>
    <row r="66" spans="1:9" ht="23.25" customHeight="1" x14ac:dyDescent="0.15">
      <c r="A66" s="95"/>
      <c r="B66" s="96"/>
      <c r="C66" s="92" t="s">
        <v>597</v>
      </c>
      <c r="D66" s="93"/>
      <c r="E66" s="93"/>
      <c r="F66" s="93"/>
      <c r="G66" s="93"/>
      <c r="H66" s="93"/>
      <c r="I66" s="94"/>
    </row>
    <row r="67" spans="1:9" ht="11.25" customHeight="1" x14ac:dyDescent="0.15">
      <c r="A67" s="28"/>
      <c r="B67" s="29"/>
      <c r="C67" s="59" t="s">
        <v>599</v>
      </c>
      <c r="D67" s="60"/>
      <c r="E67" s="60"/>
      <c r="F67" s="60"/>
      <c r="G67" s="60"/>
      <c r="H67" s="60"/>
      <c r="I67" s="61"/>
    </row>
    <row r="68" spans="1:9" ht="23.25" customHeight="1" x14ac:dyDescent="0.15">
      <c r="A68" s="35"/>
      <c r="B68" s="36"/>
      <c r="C68" s="59" t="s">
        <v>598</v>
      </c>
      <c r="D68" s="60"/>
      <c r="E68" s="60"/>
      <c r="F68" s="60"/>
      <c r="G68" s="60"/>
      <c r="H68" s="60"/>
      <c r="I68" s="61"/>
    </row>
    <row r="69" spans="1:9" ht="11.25" customHeight="1" x14ac:dyDescent="0.15">
      <c r="A69" s="57">
        <v>800</v>
      </c>
      <c r="B69" s="58"/>
      <c r="C69" s="59" t="s">
        <v>101</v>
      </c>
      <c r="D69" s="60"/>
      <c r="E69" s="60"/>
      <c r="F69" s="60"/>
      <c r="G69" s="60"/>
      <c r="H69" s="60"/>
      <c r="I69" s="30"/>
    </row>
    <row r="70" spans="1:9" ht="11.25" customHeight="1" x14ac:dyDescent="0.15">
      <c r="A70" s="37">
        <v>5703</v>
      </c>
      <c r="B70" s="38"/>
      <c r="C70" s="59" t="s">
        <v>601</v>
      </c>
      <c r="D70" s="60"/>
      <c r="E70" s="60"/>
      <c r="F70" s="60"/>
      <c r="G70" s="60"/>
      <c r="H70" s="60"/>
      <c r="I70" s="61"/>
    </row>
    <row r="71" spans="1:9" ht="11.25" customHeight="1" x14ac:dyDescent="0.15">
      <c r="A71" s="37">
        <v>1030</v>
      </c>
      <c r="B71" s="38"/>
      <c r="C71" s="59" t="s">
        <v>102</v>
      </c>
      <c r="D71" s="60"/>
      <c r="E71" s="60"/>
      <c r="F71" s="60"/>
      <c r="G71" s="60"/>
      <c r="H71" s="60"/>
      <c r="I71" s="61"/>
    </row>
    <row r="72" spans="1:9" ht="11.25" customHeight="1" x14ac:dyDescent="0.15">
      <c r="A72" s="57">
        <v>26550</v>
      </c>
      <c r="B72" s="58"/>
      <c r="C72" s="59" t="s">
        <v>602</v>
      </c>
      <c r="D72" s="60"/>
      <c r="E72" s="60"/>
      <c r="F72" s="60"/>
      <c r="G72" s="60"/>
      <c r="H72" s="60"/>
      <c r="I72" s="61"/>
    </row>
    <row r="73" spans="1:9" ht="11.25" customHeight="1" x14ac:dyDescent="0.15">
      <c r="A73" s="37">
        <v>5800</v>
      </c>
      <c r="B73" s="38"/>
      <c r="C73" s="59" t="s">
        <v>103</v>
      </c>
      <c r="D73" s="60"/>
      <c r="E73" s="60"/>
      <c r="F73" s="60"/>
      <c r="G73" s="60"/>
      <c r="H73" s="60"/>
      <c r="I73" s="61"/>
    </row>
    <row r="74" spans="1:9" x14ac:dyDescent="0.15">
      <c r="A74" s="62">
        <v>87935.33</v>
      </c>
      <c r="B74" s="63"/>
      <c r="C74" s="62" t="s">
        <v>86</v>
      </c>
      <c r="D74" s="64"/>
      <c r="E74" s="64"/>
      <c r="F74" s="64"/>
      <c r="G74" s="64"/>
      <c r="H74" s="64"/>
      <c r="I74" s="63"/>
    </row>
    <row r="75" spans="1:9" x14ac:dyDescent="0.15">
      <c r="A75" s="19" t="s">
        <v>93</v>
      </c>
      <c r="B75" s="20"/>
      <c r="C75" s="20"/>
      <c r="D75" s="20"/>
      <c r="E75" s="20"/>
      <c r="F75" s="20"/>
      <c r="G75" s="20"/>
      <c r="H75" s="78">
        <f>SUM(A76:B82)</f>
        <v>136478.78999999998</v>
      </c>
      <c r="I75" s="79"/>
    </row>
    <row r="76" spans="1:9" x14ac:dyDescent="0.15">
      <c r="A76" s="76">
        <v>97958.76</v>
      </c>
      <c r="B76" s="77"/>
      <c r="C76" s="62" t="s">
        <v>94</v>
      </c>
      <c r="D76" s="64"/>
      <c r="E76" s="64"/>
      <c r="F76" s="64"/>
      <c r="G76" s="64"/>
      <c r="H76" s="64"/>
      <c r="I76" s="63"/>
    </row>
    <row r="77" spans="1:9" x14ac:dyDescent="0.15">
      <c r="A77" s="76">
        <v>16371.86</v>
      </c>
      <c r="B77" s="77"/>
      <c r="C77" s="62" t="s">
        <v>95</v>
      </c>
      <c r="D77" s="64"/>
      <c r="E77" s="64"/>
      <c r="F77" s="64"/>
      <c r="G77" s="64"/>
      <c r="H77" s="64"/>
      <c r="I77" s="63"/>
    </row>
    <row r="78" spans="1:9" x14ac:dyDescent="0.15">
      <c r="A78" s="76">
        <v>3343.85</v>
      </c>
      <c r="B78" s="77"/>
      <c r="C78" s="62" t="s">
        <v>96</v>
      </c>
      <c r="D78" s="64"/>
      <c r="E78" s="64"/>
      <c r="F78" s="64"/>
      <c r="G78" s="64"/>
      <c r="H78" s="64"/>
      <c r="I78" s="63"/>
    </row>
    <row r="79" spans="1:9" x14ac:dyDescent="0.15">
      <c r="A79" s="76">
        <v>825.12</v>
      </c>
      <c r="B79" s="77"/>
      <c r="C79" s="62" t="s">
        <v>603</v>
      </c>
      <c r="D79" s="64"/>
      <c r="E79" s="64"/>
      <c r="F79" s="64"/>
      <c r="G79" s="64"/>
      <c r="H79" s="64"/>
      <c r="I79" s="63"/>
    </row>
    <row r="80" spans="1:9" x14ac:dyDescent="0.15">
      <c r="A80" s="31">
        <v>400</v>
      </c>
      <c r="B80" s="32"/>
      <c r="C80" s="62" t="s">
        <v>104</v>
      </c>
      <c r="D80" s="64"/>
      <c r="E80" s="64"/>
      <c r="F80" s="64"/>
      <c r="G80" s="64"/>
      <c r="H80" s="64"/>
      <c r="I80" s="63"/>
    </row>
    <row r="81" spans="1:9" x14ac:dyDescent="0.15">
      <c r="A81" s="31">
        <v>79.2</v>
      </c>
      <c r="B81" s="32"/>
      <c r="C81" s="62" t="s">
        <v>604</v>
      </c>
      <c r="D81" s="64"/>
      <c r="E81" s="64"/>
      <c r="F81" s="64"/>
      <c r="G81" s="64"/>
      <c r="H81" s="64"/>
      <c r="I81" s="63"/>
    </row>
    <row r="82" spans="1:9" x14ac:dyDescent="0.15">
      <c r="A82" s="76">
        <v>17500</v>
      </c>
      <c r="B82" s="77"/>
      <c r="C82" s="62" t="s">
        <v>97</v>
      </c>
      <c r="D82" s="64"/>
      <c r="E82" s="64"/>
      <c r="F82" s="64"/>
      <c r="G82" s="64"/>
      <c r="H82" s="64"/>
      <c r="I82" s="63"/>
    </row>
    <row r="83" spans="1:9" x14ac:dyDescent="0.15">
      <c r="I83" s="26"/>
    </row>
    <row r="84" spans="1:9" x14ac:dyDescent="0.15">
      <c r="A84" s="26"/>
      <c r="I84" s="26"/>
    </row>
    <row r="85" spans="1:9" x14ac:dyDescent="0.15">
      <c r="A85" s="26"/>
    </row>
  </sheetData>
  <mergeCells count="126">
    <mergeCell ref="C70:I70"/>
    <mergeCell ref="C71:I71"/>
    <mergeCell ref="C73:I73"/>
    <mergeCell ref="C33:I33"/>
    <mergeCell ref="A33:B33"/>
    <mergeCell ref="A37:B37"/>
    <mergeCell ref="A38:B38"/>
    <mergeCell ref="A39:B39"/>
    <mergeCell ref="A40:B40"/>
    <mergeCell ref="C37:F37"/>
    <mergeCell ref="C38:F38"/>
    <mergeCell ref="C39:F39"/>
    <mergeCell ref="C40:F40"/>
    <mergeCell ref="C34:I34"/>
    <mergeCell ref="A34:B34"/>
    <mergeCell ref="A35:B35"/>
    <mergeCell ref="C35:I35"/>
    <mergeCell ref="A36:B36"/>
    <mergeCell ref="C36:I36"/>
    <mergeCell ref="A19:B19"/>
    <mergeCell ref="C19:I19"/>
    <mergeCell ref="A20:B20"/>
    <mergeCell ref="C20:I20"/>
    <mergeCell ref="A13:I13"/>
    <mergeCell ref="A14:G14"/>
    <mergeCell ref="H14:I14"/>
    <mergeCell ref="A15:G15"/>
    <mergeCell ref="H15:I15"/>
    <mergeCell ref="A16:G16"/>
    <mergeCell ref="H16:I16"/>
    <mergeCell ref="A1:I1"/>
    <mergeCell ref="A2:A11"/>
    <mergeCell ref="B2:B11"/>
    <mergeCell ref="C2:C11"/>
    <mergeCell ref="D2:I7"/>
    <mergeCell ref="A12:G12"/>
    <mergeCell ref="H12:I12"/>
    <mergeCell ref="A17:I17"/>
    <mergeCell ref="H18:I18"/>
    <mergeCell ref="A23:B23"/>
    <mergeCell ref="C23:I23"/>
    <mergeCell ref="A24:B24"/>
    <mergeCell ref="C24:I24"/>
    <mergeCell ref="H25:I25"/>
    <mergeCell ref="A26:B26"/>
    <mergeCell ref="C26:I26"/>
    <mergeCell ref="A21:B21"/>
    <mergeCell ref="C21:I21"/>
    <mergeCell ref="A22:B22"/>
    <mergeCell ref="C22:I22"/>
    <mergeCell ref="A27:B27"/>
    <mergeCell ref="C27:I27"/>
    <mergeCell ref="A28:B28"/>
    <mergeCell ref="C28:I28"/>
    <mergeCell ref="A29:B29"/>
    <mergeCell ref="C29:I29"/>
    <mergeCell ref="A53:B53"/>
    <mergeCell ref="C53:I53"/>
    <mergeCell ref="H43:I43"/>
    <mergeCell ref="C44:I44"/>
    <mergeCell ref="A50:B50"/>
    <mergeCell ref="C50:I50"/>
    <mergeCell ref="C31:I31"/>
    <mergeCell ref="C32:I32"/>
    <mergeCell ref="A31:B31"/>
    <mergeCell ref="A32:B32"/>
    <mergeCell ref="C47:I47"/>
    <mergeCell ref="A47:B47"/>
    <mergeCell ref="A41:B41"/>
    <mergeCell ref="C41:F41"/>
    <mergeCell ref="G41:I41"/>
    <mergeCell ref="A42:B42"/>
    <mergeCell ref="C42:F42"/>
    <mergeCell ref="G42:I42"/>
    <mergeCell ref="A63:B63"/>
    <mergeCell ref="C63:I63"/>
    <mergeCell ref="C66:I66"/>
    <mergeCell ref="A66:B66"/>
    <mergeCell ref="C60:I60"/>
    <mergeCell ref="C61:I61"/>
    <mergeCell ref="A69:B69"/>
    <mergeCell ref="A30:B30"/>
    <mergeCell ref="C30:I30"/>
    <mergeCell ref="H51:I51"/>
    <mergeCell ref="A52:B52"/>
    <mergeCell ref="C52:I52"/>
    <mergeCell ref="A56:B56"/>
    <mergeCell ref="C56:I56"/>
    <mergeCell ref="C68:I68"/>
    <mergeCell ref="A82:B82"/>
    <mergeCell ref="C82:I82"/>
    <mergeCell ref="A78:B78"/>
    <mergeCell ref="C78:I78"/>
    <mergeCell ref="A79:B79"/>
    <mergeCell ref="C79:I79"/>
    <mergeCell ref="H75:I75"/>
    <mergeCell ref="A76:B76"/>
    <mergeCell ref="C76:I76"/>
    <mergeCell ref="A77:B77"/>
    <mergeCell ref="C77:I77"/>
    <mergeCell ref="C81:I81"/>
    <mergeCell ref="C80:I80"/>
    <mergeCell ref="A72:B72"/>
    <mergeCell ref="C72:I72"/>
    <mergeCell ref="A74:B74"/>
    <mergeCell ref="C74:I74"/>
    <mergeCell ref="C45:I45"/>
    <mergeCell ref="C46:I46"/>
    <mergeCell ref="C58:I58"/>
    <mergeCell ref="C59:I59"/>
    <mergeCell ref="A59:B59"/>
    <mergeCell ref="H57:I57"/>
    <mergeCell ref="C48:I48"/>
    <mergeCell ref="A48:B48"/>
    <mergeCell ref="C49:I49"/>
    <mergeCell ref="A49:B49"/>
    <mergeCell ref="A54:B54"/>
    <mergeCell ref="C54:I54"/>
    <mergeCell ref="C55:I55"/>
    <mergeCell ref="C69:H69"/>
    <mergeCell ref="H64:I64"/>
    <mergeCell ref="A65:B65"/>
    <mergeCell ref="C65:I65"/>
    <mergeCell ref="C67:I67"/>
    <mergeCell ref="A62:B62"/>
    <mergeCell ref="C62:I62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9"/>
  <sheetViews>
    <sheetView workbookViewId="0">
      <selection activeCell="D42" sqref="D42"/>
    </sheetView>
  </sheetViews>
  <sheetFormatPr defaultRowHeight="15" x14ac:dyDescent="0.25"/>
  <cols>
    <col min="1" max="1" width="25.140625" customWidth="1"/>
    <col min="2" max="2" width="51.28515625" style="6" customWidth="1"/>
    <col min="3" max="3" width="21.5703125" style="6" customWidth="1"/>
    <col min="4" max="4" width="27" customWidth="1"/>
    <col min="5" max="5" width="46.28515625" customWidth="1"/>
  </cols>
  <sheetData>
    <row r="1" spans="1:5" x14ac:dyDescent="0.25">
      <c r="A1" s="9" t="s">
        <v>6</v>
      </c>
      <c r="B1" s="7" t="s">
        <v>35</v>
      </c>
      <c r="C1" s="7" t="s">
        <v>0</v>
      </c>
      <c r="D1" s="9" t="s">
        <v>1</v>
      </c>
      <c r="E1" s="8" t="s">
        <v>36</v>
      </c>
    </row>
    <row r="2" spans="1:5" x14ac:dyDescent="0.25">
      <c r="A2" s="1">
        <v>43191.027430556001</v>
      </c>
      <c r="B2" s="55" t="s">
        <v>482</v>
      </c>
      <c r="C2" s="10" t="s">
        <v>3</v>
      </c>
      <c r="D2" s="2">
        <v>50</v>
      </c>
      <c r="E2" s="2">
        <v>46</v>
      </c>
    </row>
    <row r="3" spans="1:5" x14ac:dyDescent="0.25">
      <c r="A3" s="1">
        <v>43191.502094907002</v>
      </c>
      <c r="B3" s="55" t="s">
        <v>483</v>
      </c>
      <c r="C3" s="10" t="s">
        <v>2</v>
      </c>
      <c r="D3" s="2">
        <v>200</v>
      </c>
      <c r="E3" s="2">
        <v>184</v>
      </c>
    </row>
    <row r="4" spans="1:5" x14ac:dyDescent="0.25">
      <c r="A4" s="1">
        <v>43191.542951388998</v>
      </c>
      <c r="B4" s="55" t="s">
        <v>142</v>
      </c>
      <c r="C4" s="10" t="s">
        <v>2</v>
      </c>
      <c r="D4" s="2">
        <v>50</v>
      </c>
      <c r="E4" s="2">
        <v>46</v>
      </c>
    </row>
    <row r="5" spans="1:5" x14ac:dyDescent="0.25">
      <c r="A5" s="1">
        <v>43191.613043981</v>
      </c>
      <c r="B5" s="55" t="s">
        <v>484</v>
      </c>
      <c r="C5" s="10" t="s">
        <v>5</v>
      </c>
      <c r="D5" s="2">
        <v>100</v>
      </c>
      <c r="E5" s="2">
        <v>92</v>
      </c>
    </row>
    <row r="6" spans="1:5" x14ac:dyDescent="0.25">
      <c r="A6" s="1">
        <v>43191.713020832998</v>
      </c>
      <c r="B6" s="55" t="s">
        <v>485</v>
      </c>
      <c r="C6" s="10" t="s">
        <v>2</v>
      </c>
      <c r="D6" s="2">
        <v>500</v>
      </c>
      <c r="E6" s="2">
        <v>460</v>
      </c>
    </row>
    <row r="7" spans="1:5" x14ac:dyDescent="0.25">
      <c r="A7" s="1">
        <v>43191.734189814997</v>
      </c>
      <c r="B7" s="55" t="s">
        <v>486</v>
      </c>
      <c r="C7" s="10" t="s">
        <v>3</v>
      </c>
      <c r="D7" s="2">
        <v>100</v>
      </c>
      <c r="E7" s="2">
        <v>92</v>
      </c>
    </row>
    <row r="8" spans="1:5" x14ac:dyDescent="0.25">
      <c r="A8" s="1">
        <v>43192.413472221997</v>
      </c>
      <c r="B8" s="55" t="s">
        <v>487</v>
      </c>
      <c r="C8" s="10" t="s">
        <v>5</v>
      </c>
      <c r="D8" s="2">
        <v>250</v>
      </c>
      <c r="E8" s="2">
        <v>230</v>
      </c>
    </row>
    <row r="9" spans="1:5" x14ac:dyDescent="0.25">
      <c r="A9" s="1">
        <v>43192.738043981</v>
      </c>
      <c r="B9" s="55" t="s">
        <v>166</v>
      </c>
      <c r="C9" s="10" t="s">
        <v>3</v>
      </c>
      <c r="D9" s="2">
        <v>80</v>
      </c>
      <c r="E9" s="2">
        <v>73.599999999999994</v>
      </c>
    </row>
    <row r="10" spans="1:5" x14ac:dyDescent="0.25">
      <c r="A10" s="1">
        <v>43192.863194443999</v>
      </c>
      <c r="B10" s="55" t="s">
        <v>488</v>
      </c>
      <c r="C10" s="10" t="s">
        <v>3</v>
      </c>
      <c r="D10" s="2">
        <v>200</v>
      </c>
      <c r="E10" s="2">
        <v>184</v>
      </c>
    </row>
    <row r="11" spans="1:5" x14ac:dyDescent="0.25">
      <c r="A11" s="1">
        <v>43192.916192129996</v>
      </c>
      <c r="B11" s="55" t="s">
        <v>124</v>
      </c>
      <c r="C11" s="10" t="s">
        <v>2</v>
      </c>
      <c r="D11" s="2">
        <v>40</v>
      </c>
      <c r="E11" s="2">
        <v>36.799999999999997</v>
      </c>
    </row>
    <row r="12" spans="1:5" x14ac:dyDescent="0.25">
      <c r="A12" s="1">
        <v>43192.919201388999</v>
      </c>
      <c r="B12" s="55" t="s">
        <v>489</v>
      </c>
      <c r="C12" s="10" t="s">
        <v>2</v>
      </c>
      <c r="D12" s="2">
        <v>40</v>
      </c>
      <c r="E12" s="2">
        <v>36.799999999999997</v>
      </c>
    </row>
    <row r="13" spans="1:5" x14ac:dyDescent="0.25">
      <c r="A13" s="1">
        <v>43192.936678241</v>
      </c>
      <c r="B13" s="55" t="s">
        <v>490</v>
      </c>
      <c r="C13" s="10" t="s">
        <v>2</v>
      </c>
      <c r="D13" s="2">
        <v>250</v>
      </c>
      <c r="E13" s="2">
        <v>230</v>
      </c>
    </row>
    <row r="14" spans="1:5" x14ac:dyDescent="0.25">
      <c r="A14" s="1">
        <v>43193.398182869998</v>
      </c>
      <c r="B14" s="55" t="s">
        <v>32</v>
      </c>
      <c r="C14" s="10" t="s">
        <v>4</v>
      </c>
      <c r="D14" s="2">
        <v>250</v>
      </c>
      <c r="E14" s="2">
        <v>230</v>
      </c>
    </row>
    <row r="15" spans="1:5" x14ac:dyDescent="0.25">
      <c r="A15" s="1">
        <v>43193.399340278003</v>
      </c>
      <c r="B15" s="55" t="s">
        <v>32</v>
      </c>
      <c r="C15" s="10" t="s">
        <v>4</v>
      </c>
      <c r="D15" s="2">
        <v>250</v>
      </c>
      <c r="E15" s="2">
        <v>230</v>
      </c>
    </row>
    <row r="16" spans="1:5" x14ac:dyDescent="0.25">
      <c r="A16" s="1">
        <v>43193.400590277997</v>
      </c>
      <c r="B16" s="55" t="s">
        <v>32</v>
      </c>
      <c r="C16" s="10" t="s">
        <v>4</v>
      </c>
      <c r="D16" s="2">
        <v>250</v>
      </c>
      <c r="E16" s="2">
        <v>230</v>
      </c>
    </row>
    <row r="17" spans="1:5" x14ac:dyDescent="0.25">
      <c r="A17" s="1">
        <v>43193.576354167002</v>
      </c>
      <c r="B17" s="55" t="s">
        <v>491</v>
      </c>
      <c r="C17" s="10" t="s">
        <v>2</v>
      </c>
      <c r="D17" s="2">
        <v>50</v>
      </c>
      <c r="E17" s="2">
        <v>46</v>
      </c>
    </row>
    <row r="18" spans="1:5" x14ac:dyDescent="0.25">
      <c r="A18" s="1">
        <v>43193.631793981003</v>
      </c>
      <c r="B18" s="55" t="s">
        <v>492</v>
      </c>
      <c r="C18" s="10" t="s">
        <v>5</v>
      </c>
      <c r="D18" s="2">
        <v>50</v>
      </c>
      <c r="E18" s="2">
        <v>46</v>
      </c>
    </row>
    <row r="19" spans="1:5" x14ac:dyDescent="0.25">
      <c r="A19" s="1">
        <v>43193.736203704</v>
      </c>
      <c r="B19" s="55" t="s">
        <v>493</v>
      </c>
      <c r="C19" s="10" t="s">
        <v>2</v>
      </c>
      <c r="D19" s="2">
        <v>100</v>
      </c>
      <c r="E19" s="2">
        <v>92</v>
      </c>
    </row>
    <row r="20" spans="1:5" x14ac:dyDescent="0.25">
      <c r="A20" s="1">
        <v>43193.879108795998</v>
      </c>
      <c r="B20" s="55" t="s">
        <v>494</v>
      </c>
      <c r="C20" s="10" t="s">
        <v>2</v>
      </c>
      <c r="D20" s="2">
        <v>100</v>
      </c>
      <c r="E20" s="2">
        <v>92</v>
      </c>
    </row>
    <row r="21" spans="1:5" x14ac:dyDescent="0.25">
      <c r="A21" s="1">
        <v>43193.897743055997</v>
      </c>
      <c r="B21" s="55" t="s">
        <v>144</v>
      </c>
      <c r="C21" s="10" t="s">
        <v>2</v>
      </c>
      <c r="D21" s="2">
        <v>100</v>
      </c>
      <c r="E21" s="2">
        <v>92</v>
      </c>
    </row>
    <row r="22" spans="1:5" x14ac:dyDescent="0.25">
      <c r="A22" s="1">
        <v>43194.268391204001</v>
      </c>
      <c r="B22" s="55" t="s">
        <v>495</v>
      </c>
      <c r="C22" s="10" t="s">
        <v>2</v>
      </c>
      <c r="D22" s="2">
        <v>100</v>
      </c>
      <c r="E22" s="2">
        <v>92</v>
      </c>
    </row>
    <row r="23" spans="1:5" x14ac:dyDescent="0.25">
      <c r="A23" s="1">
        <v>43194.294097222002</v>
      </c>
      <c r="B23" s="55" t="s">
        <v>496</v>
      </c>
      <c r="C23" s="10" t="s">
        <v>3</v>
      </c>
      <c r="D23" s="2">
        <v>100</v>
      </c>
      <c r="E23" s="2">
        <v>92</v>
      </c>
    </row>
    <row r="24" spans="1:5" x14ac:dyDescent="0.25">
      <c r="A24" s="1">
        <v>43194.533240741002</v>
      </c>
      <c r="B24" s="55" t="s">
        <v>497</v>
      </c>
      <c r="C24" s="10" t="s">
        <v>2</v>
      </c>
      <c r="D24" s="2">
        <v>100</v>
      </c>
      <c r="E24" s="2">
        <v>92</v>
      </c>
    </row>
    <row r="25" spans="1:5" x14ac:dyDescent="0.25">
      <c r="A25" s="1">
        <v>43194.641689814998</v>
      </c>
      <c r="B25" s="55" t="s">
        <v>498</v>
      </c>
      <c r="C25" s="10" t="s">
        <v>2</v>
      </c>
      <c r="D25" s="2">
        <v>500</v>
      </c>
      <c r="E25" s="2">
        <v>460</v>
      </c>
    </row>
    <row r="26" spans="1:5" x14ac:dyDescent="0.25">
      <c r="A26" s="1">
        <v>43194.642638889003</v>
      </c>
      <c r="B26" s="55" t="s">
        <v>498</v>
      </c>
      <c r="C26" s="10" t="s">
        <v>2</v>
      </c>
      <c r="D26" s="2">
        <v>500</v>
      </c>
      <c r="E26" s="2">
        <v>460</v>
      </c>
    </row>
    <row r="27" spans="1:5" x14ac:dyDescent="0.25">
      <c r="A27" s="1">
        <v>43194.644571759003</v>
      </c>
      <c r="B27" s="55" t="s">
        <v>498</v>
      </c>
      <c r="C27" s="10" t="s">
        <v>2</v>
      </c>
      <c r="D27" s="2">
        <v>500</v>
      </c>
      <c r="E27" s="2">
        <v>460</v>
      </c>
    </row>
    <row r="28" spans="1:5" x14ac:dyDescent="0.25">
      <c r="A28" s="1">
        <v>43194.645393519</v>
      </c>
      <c r="B28" s="55" t="s">
        <v>498</v>
      </c>
      <c r="C28" s="10" t="s">
        <v>2</v>
      </c>
      <c r="D28" s="2">
        <v>500</v>
      </c>
      <c r="E28" s="2">
        <v>460</v>
      </c>
    </row>
    <row r="29" spans="1:5" x14ac:dyDescent="0.25">
      <c r="A29" s="1">
        <v>43194.707962963003</v>
      </c>
      <c r="B29" s="55" t="s">
        <v>138</v>
      </c>
      <c r="C29" s="10" t="s">
        <v>2</v>
      </c>
      <c r="D29" s="2">
        <v>100</v>
      </c>
      <c r="E29" s="2">
        <v>92</v>
      </c>
    </row>
    <row r="30" spans="1:5" x14ac:dyDescent="0.25">
      <c r="A30" s="1">
        <v>43194.869421296004</v>
      </c>
      <c r="B30" s="55" t="s">
        <v>492</v>
      </c>
      <c r="C30" s="10" t="s">
        <v>5</v>
      </c>
      <c r="D30" s="2">
        <v>50</v>
      </c>
      <c r="E30" s="2">
        <v>46</v>
      </c>
    </row>
    <row r="31" spans="1:5" x14ac:dyDescent="0.25">
      <c r="A31" s="1">
        <v>43195.338229166999</v>
      </c>
      <c r="B31" s="55" t="s">
        <v>28</v>
      </c>
      <c r="C31" s="10" t="s">
        <v>3</v>
      </c>
      <c r="D31" s="2">
        <v>150</v>
      </c>
      <c r="E31" s="2">
        <v>138</v>
      </c>
    </row>
    <row r="32" spans="1:5" x14ac:dyDescent="0.25">
      <c r="A32" s="1">
        <v>43195.340868056002</v>
      </c>
      <c r="B32" s="55" t="s">
        <v>499</v>
      </c>
      <c r="C32" s="10" t="s">
        <v>3</v>
      </c>
      <c r="D32" s="2">
        <v>100</v>
      </c>
      <c r="E32" s="2">
        <v>92</v>
      </c>
    </row>
    <row r="33" spans="1:5" x14ac:dyDescent="0.25">
      <c r="A33" s="1">
        <v>43195.343113426003</v>
      </c>
      <c r="B33" s="55" t="s">
        <v>28</v>
      </c>
      <c r="C33" s="10" t="s">
        <v>3</v>
      </c>
      <c r="D33" s="2">
        <v>100</v>
      </c>
      <c r="E33" s="2">
        <v>92</v>
      </c>
    </row>
    <row r="34" spans="1:5" x14ac:dyDescent="0.25">
      <c r="A34" s="1">
        <v>43195.344074073997</v>
      </c>
      <c r="B34" s="55" t="s">
        <v>28</v>
      </c>
      <c r="C34" s="10" t="s">
        <v>3</v>
      </c>
      <c r="D34" s="2">
        <v>150</v>
      </c>
      <c r="E34" s="2">
        <v>138</v>
      </c>
    </row>
    <row r="35" spans="1:5" x14ac:dyDescent="0.25">
      <c r="A35" s="1">
        <v>43195.344918980998</v>
      </c>
      <c r="B35" s="55" t="s">
        <v>28</v>
      </c>
      <c r="C35" s="10" t="s">
        <v>3</v>
      </c>
      <c r="D35" s="2">
        <v>100</v>
      </c>
      <c r="E35" s="2">
        <v>92</v>
      </c>
    </row>
    <row r="36" spans="1:5" x14ac:dyDescent="0.25">
      <c r="A36" s="1">
        <v>43195.345763889003</v>
      </c>
      <c r="B36" s="55" t="s">
        <v>28</v>
      </c>
      <c r="C36" s="10" t="s">
        <v>3</v>
      </c>
      <c r="D36" s="2">
        <v>100</v>
      </c>
      <c r="E36" s="2">
        <v>92</v>
      </c>
    </row>
    <row r="37" spans="1:5" x14ac:dyDescent="0.25">
      <c r="A37" s="1">
        <v>43195.347361111002</v>
      </c>
      <c r="B37" s="55" t="s">
        <v>28</v>
      </c>
      <c r="C37" s="10" t="s">
        <v>3</v>
      </c>
      <c r="D37" s="2">
        <v>150</v>
      </c>
      <c r="E37" s="2">
        <v>138</v>
      </c>
    </row>
    <row r="38" spans="1:5" x14ac:dyDescent="0.25">
      <c r="A38" s="1">
        <v>43195.348495370003</v>
      </c>
      <c r="B38" s="55" t="s">
        <v>28</v>
      </c>
      <c r="C38" s="10" t="s">
        <v>3</v>
      </c>
      <c r="D38" s="2">
        <v>150</v>
      </c>
      <c r="E38" s="2">
        <v>138</v>
      </c>
    </row>
    <row r="39" spans="1:5" x14ac:dyDescent="0.25">
      <c r="A39" s="1">
        <v>43195.351701389001</v>
      </c>
      <c r="B39" s="55" t="s">
        <v>28</v>
      </c>
      <c r="C39" s="10" t="s">
        <v>3</v>
      </c>
      <c r="D39" s="2">
        <v>100</v>
      </c>
      <c r="E39" s="2">
        <v>92</v>
      </c>
    </row>
    <row r="40" spans="1:5" x14ac:dyDescent="0.25">
      <c r="A40" s="1">
        <v>43195.352962962999</v>
      </c>
      <c r="B40" s="55" t="s">
        <v>28</v>
      </c>
      <c r="C40" s="10" t="s">
        <v>3</v>
      </c>
      <c r="D40" s="2">
        <v>150</v>
      </c>
      <c r="E40" s="2">
        <v>138</v>
      </c>
    </row>
    <row r="41" spans="1:5" x14ac:dyDescent="0.25">
      <c r="A41" s="1">
        <v>43195.726944444003</v>
      </c>
      <c r="B41" s="55" t="s">
        <v>500</v>
      </c>
      <c r="C41" s="10" t="s">
        <v>4</v>
      </c>
      <c r="D41" s="2">
        <v>50</v>
      </c>
      <c r="E41" s="2">
        <v>46</v>
      </c>
    </row>
    <row r="42" spans="1:5" x14ac:dyDescent="0.25">
      <c r="A42" s="1">
        <v>43195.896863426002</v>
      </c>
      <c r="B42" s="55" t="s">
        <v>501</v>
      </c>
      <c r="C42" s="10" t="s">
        <v>4</v>
      </c>
      <c r="D42" s="2">
        <v>100</v>
      </c>
      <c r="E42" s="2">
        <v>92</v>
      </c>
    </row>
    <row r="43" spans="1:5" x14ac:dyDescent="0.25">
      <c r="A43" s="1">
        <v>43195.948472222</v>
      </c>
      <c r="B43" s="55" t="s">
        <v>502</v>
      </c>
      <c r="C43" s="10" t="s">
        <v>5</v>
      </c>
      <c r="D43" s="2">
        <v>100</v>
      </c>
      <c r="E43" s="2">
        <v>92</v>
      </c>
    </row>
    <row r="44" spans="1:5" x14ac:dyDescent="0.25">
      <c r="A44" s="1">
        <v>43196.518888888997</v>
      </c>
      <c r="B44" s="55" t="s">
        <v>503</v>
      </c>
      <c r="C44" s="10" t="s">
        <v>5</v>
      </c>
      <c r="D44" s="2">
        <v>100</v>
      </c>
      <c r="E44" s="2">
        <v>92</v>
      </c>
    </row>
    <row r="45" spans="1:5" x14ac:dyDescent="0.25">
      <c r="A45" s="1">
        <v>43196.573657407003</v>
      </c>
      <c r="B45" s="55" t="s">
        <v>504</v>
      </c>
      <c r="C45" s="10" t="s">
        <v>3</v>
      </c>
      <c r="D45" s="2">
        <v>300</v>
      </c>
      <c r="E45" s="2">
        <v>276</v>
      </c>
    </row>
    <row r="46" spans="1:5" x14ac:dyDescent="0.25">
      <c r="A46" s="1">
        <v>43196.752928241003</v>
      </c>
      <c r="B46" s="55" t="s">
        <v>505</v>
      </c>
      <c r="C46" s="10" t="s">
        <v>2</v>
      </c>
      <c r="D46" s="2">
        <v>500</v>
      </c>
      <c r="E46" s="2">
        <v>460</v>
      </c>
    </row>
    <row r="47" spans="1:5" x14ac:dyDescent="0.25">
      <c r="A47" s="1">
        <v>43197.366296296001</v>
      </c>
      <c r="B47" s="55" t="s">
        <v>126</v>
      </c>
      <c r="C47" s="10" t="s">
        <v>4</v>
      </c>
      <c r="D47" s="2">
        <v>100</v>
      </c>
      <c r="E47" s="2">
        <v>92</v>
      </c>
    </row>
    <row r="48" spans="1:5" x14ac:dyDescent="0.25">
      <c r="A48" s="1">
        <v>43197.553159722003</v>
      </c>
      <c r="B48" s="55" t="s">
        <v>506</v>
      </c>
      <c r="C48" s="10" t="s">
        <v>3</v>
      </c>
      <c r="D48" s="2">
        <v>200</v>
      </c>
      <c r="E48" s="2">
        <v>184</v>
      </c>
    </row>
    <row r="49" spans="1:5" x14ac:dyDescent="0.25">
      <c r="A49" s="1">
        <v>43197.554803241001</v>
      </c>
      <c r="B49" s="55" t="s">
        <v>506</v>
      </c>
      <c r="C49" s="10" t="s">
        <v>3</v>
      </c>
      <c r="D49" s="2">
        <v>150</v>
      </c>
      <c r="E49" s="2">
        <v>138</v>
      </c>
    </row>
    <row r="50" spans="1:5" x14ac:dyDescent="0.25">
      <c r="A50" s="1">
        <v>43197.603391204</v>
      </c>
      <c r="B50" s="55" t="s">
        <v>507</v>
      </c>
      <c r="C50" s="10" t="s">
        <v>2</v>
      </c>
      <c r="D50" s="2">
        <v>250</v>
      </c>
      <c r="E50" s="2">
        <v>230</v>
      </c>
    </row>
    <row r="51" spans="1:5" x14ac:dyDescent="0.25">
      <c r="A51" s="1">
        <v>43197.647233796</v>
      </c>
      <c r="B51" s="55" t="s">
        <v>508</v>
      </c>
      <c r="C51" s="10" t="s">
        <v>5</v>
      </c>
      <c r="D51" s="2">
        <v>100</v>
      </c>
      <c r="E51" s="2">
        <v>92</v>
      </c>
    </row>
    <row r="52" spans="1:5" x14ac:dyDescent="0.25">
      <c r="A52" s="1">
        <v>43197.649537037003</v>
      </c>
      <c r="B52" s="55" t="s">
        <v>509</v>
      </c>
      <c r="C52" s="10" t="s">
        <v>3</v>
      </c>
      <c r="D52" s="2">
        <v>200</v>
      </c>
      <c r="E52" s="2">
        <v>184</v>
      </c>
    </row>
    <row r="53" spans="1:5" x14ac:dyDescent="0.25">
      <c r="A53" s="1">
        <v>43197.679826389001</v>
      </c>
      <c r="B53" s="55" t="s">
        <v>510</v>
      </c>
      <c r="C53" s="10" t="s">
        <v>2</v>
      </c>
      <c r="D53" s="2">
        <v>100</v>
      </c>
      <c r="E53" s="2">
        <v>92</v>
      </c>
    </row>
    <row r="54" spans="1:5" x14ac:dyDescent="0.25">
      <c r="A54" s="1">
        <v>43197.738460647997</v>
      </c>
      <c r="B54" s="55" t="s">
        <v>124</v>
      </c>
      <c r="C54" s="10" t="s">
        <v>2</v>
      </c>
      <c r="D54" s="2">
        <v>40</v>
      </c>
      <c r="E54" s="2">
        <v>36.799999999999997</v>
      </c>
    </row>
    <row r="55" spans="1:5" x14ac:dyDescent="0.25">
      <c r="A55" s="1">
        <v>43197.762800926001</v>
      </c>
      <c r="B55" s="55" t="s">
        <v>27</v>
      </c>
      <c r="C55" s="10" t="s">
        <v>4</v>
      </c>
      <c r="D55" s="2">
        <v>300</v>
      </c>
      <c r="E55" s="2">
        <v>276</v>
      </c>
    </row>
    <row r="56" spans="1:5" x14ac:dyDescent="0.25">
      <c r="A56" s="1">
        <v>43197.784548611002</v>
      </c>
      <c r="B56" s="55" t="s">
        <v>129</v>
      </c>
      <c r="C56" s="10" t="s">
        <v>2</v>
      </c>
      <c r="D56" s="2">
        <v>300</v>
      </c>
      <c r="E56" s="2">
        <v>276</v>
      </c>
    </row>
    <row r="57" spans="1:5" x14ac:dyDescent="0.25">
      <c r="A57" s="1">
        <v>43197.793900463003</v>
      </c>
      <c r="B57" s="55" t="s">
        <v>511</v>
      </c>
      <c r="C57" s="10" t="s">
        <v>3</v>
      </c>
      <c r="D57" s="2">
        <v>100</v>
      </c>
      <c r="E57" s="2">
        <v>92</v>
      </c>
    </row>
    <row r="58" spans="1:5" x14ac:dyDescent="0.25">
      <c r="A58" s="1">
        <v>43197.799004629996</v>
      </c>
      <c r="B58" s="55" t="s">
        <v>512</v>
      </c>
      <c r="C58" s="10" t="s">
        <v>4</v>
      </c>
      <c r="D58" s="2">
        <v>300</v>
      </c>
      <c r="E58" s="2">
        <v>276</v>
      </c>
    </row>
    <row r="59" spans="1:5" x14ac:dyDescent="0.25">
      <c r="A59" s="1">
        <v>43197.862893518999</v>
      </c>
      <c r="B59" s="55" t="s">
        <v>513</v>
      </c>
      <c r="C59" s="10" t="s">
        <v>2</v>
      </c>
      <c r="D59" s="2">
        <v>200</v>
      </c>
      <c r="E59" s="2">
        <v>184</v>
      </c>
    </row>
    <row r="60" spans="1:5" x14ac:dyDescent="0.25">
      <c r="A60" s="1">
        <v>43197.863055556001</v>
      </c>
      <c r="B60" s="55" t="s">
        <v>514</v>
      </c>
      <c r="C60" s="10" t="s">
        <v>5</v>
      </c>
      <c r="D60" s="2">
        <v>400</v>
      </c>
      <c r="E60" s="2">
        <v>368</v>
      </c>
    </row>
    <row r="61" spans="1:5" x14ac:dyDescent="0.25">
      <c r="A61" s="1">
        <v>43197.933368056001</v>
      </c>
      <c r="B61" s="55" t="s">
        <v>515</v>
      </c>
      <c r="C61" s="10" t="s">
        <v>4</v>
      </c>
      <c r="D61" s="2">
        <v>300</v>
      </c>
      <c r="E61" s="2">
        <v>276</v>
      </c>
    </row>
    <row r="62" spans="1:5" x14ac:dyDescent="0.25">
      <c r="A62" s="1">
        <v>43197.997002315002</v>
      </c>
      <c r="B62" s="55" t="s">
        <v>516</v>
      </c>
      <c r="C62" s="10" t="s">
        <v>4</v>
      </c>
      <c r="D62" s="2">
        <v>500</v>
      </c>
      <c r="E62" s="2">
        <v>460</v>
      </c>
    </row>
    <row r="63" spans="1:5" x14ac:dyDescent="0.25">
      <c r="A63" s="1">
        <v>43198.570520832996</v>
      </c>
      <c r="B63" s="55" t="s">
        <v>517</v>
      </c>
      <c r="C63" s="10" t="s">
        <v>3</v>
      </c>
      <c r="D63" s="2">
        <v>100</v>
      </c>
      <c r="E63" s="2">
        <v>92</v>
      </c>
    </row>
    <row r="64" spans="1:5" x14ac:dyDescent="0.25">
      <c r="A64" s="1">
        <v>43198.660972222002</v>
      </c>
      <c r="B64" s="55" t="s">
        <v>132</v>
      </c>
      <c r="C64" s="10" t="s">
        <v>2</v>
      </c>
      <c r="D64" s="2">
        <v>50</v>
      </c>
      <c r="E64" s="2">
        <v>46</v>
      </c>
    </row>
    <row r="65" spans="1:5" x14ac:dyDescent="0.25">
      <c r="A65" s="1">
        <v>43198.733229167003</v>
      </c>
      <c r="B65" s="55" t="s">
        <v>518</v>
      </c>
      <c r="C65" s="10" t="s">
        <v>2</v>
      </c>
      <c r="D65" s="2">
        <v>50</v>
      </c>
      <c r="E65" s="2">
        <v>46</v>
      </c>
    </row>
    <row r="66" spans="1:5" x14ac:dyDescent="0.25">
      <c r="A66" s="1">
        <v>43198.795092592998</v>
      </c>
      <c r="B66" s="55" t="s">
        <v>519</v>
      </c>
      <c r="C66" s="10" t="s">
        <v>2</v>
      </c>
      <c r="D66" s="2">
        <v>100</v>
      </c>
      <c r="E66" s="2">
        <v>92</v>
      </c>
    </row>
    <row r="67" spans="1:5" x14ac:dyDescent="0.25">
      <c r="A67" s="1">
        <v>43198.822453704001</v>
      </c>
      <c r="B67" s="55" t="s">
        <v>520</v>
      </c>
      <c r="C67" s="10" t="s">
        <v>2</v>
      </c>
      <c r="D67" s="2">
        <v>100</v>
      </c>
      <c r="E67" s="2">
        <v>92</v>
      </c>
    </row>
    <row r="68" spans="1:5" x14ac:dyDescent="0.25">
      <c r="A68" s="1">
        <v>43199.016863425997</v>
      </c>
      <c r="B68" s="55" t="s">
        <v>521</v>
      </c>
      <c r="C68" s="10" t="s">
        <v>5</v>
      </c>
      <c r="D68" s="2">
        <v>100</v>
      </c>
      <c r="E68" s="2">
        <v>92</v>
      </c>
    </row>
    <row r="69" spans="1:5" x14ac:dyDescent="0.25">
      <c r="A69" s="1">
        <v>43199.512986111004</v>
      </c>
      <c r="B69" s="55" t="s">
        <v>522</v>
      </c>
      <c r="C69" s="10" t="s">
        <v>3</v>
      </c>
      <c r="D69" s="2">
        <v>200</v>
      </c>
      <c r="E69" s="2">
        <v>184</v>
      </c>
    </row>
    <row r="70" spans="1:5" x14ac:dyDescent="0.25">
      <c r="A70" s="1">
        <v>43199.569976851999</v>
      </c>
      <c r="B70" s="55" t="s">
        <v>523</v>
      </c>
      <c r="C70" s="10" t="s">
        <v>3</v>
      </c>
      <c r="D70" s="2">
        <v>100</v>
      </c>
      <c r="E70" s="2">
        <v>92</v>
      </c>
    </row>
    <row r="71" spans="1:5" x14ac:dyDescent="0.25">
      <c r="A71" s="1">
        <v>43199.677557870004</v>
      </c>
      <c r="B71" s="55" t="s">
        <v>524</v>
      </c>
      <c r="C71" s="10" t="s">
        <v>3</v>
      </c>
      <c r="D71" s="2">
        <v>100</v>
      </c>
      <c r="E71" s="2">
        <v>92</v>
      </c>
    </row>
    <row r="72" spans="1:5" x14ac:dyDescent="0.25">
      <c r="A72" s="1">
        <v>43199.736817129997</v>
      </c>
      <c r="B72" s="55" t="s">
        <v>30</v>
      </c>
      <c r="C72" s="10" t="s">
        <v>2</v>
      </c>
      <c r="D72" s="2">
        <v>500</v>
      </c>
      <c r="E72" s="2">
        <v>460</v>
      </c>
    </row>
    <row r="73" spans="1:5" x14ac:dyDescent="0.25">
      <c r="A73" s="1">
        <v>43199.750671296002</v>
      </c>
      <c r="B73" s="55" t="s">
        <v>438</v>
      </c>
      <c r="C73" s="10" t="s">
        <v>4</v>
      </c>
      <c r="D73" s="2">
        <v>1000</v>
      </c>
      <c r="E73" s="2">
        <v>920</v>
      </c>
    </row>
    <row r="74" spans="1:5" x14ac:dyDescent="0.25">
      <c r="A74" s="1">
        <v>43199.958275463003</v>
      </c>
      <c r="B74" s="55" t="s">
        <v>135</v>
      </c>
      <c r="C74" s="10" t="s">
        <v>4</v>
      </c>
      <c r="D74" s="2">
        <v>200</v>
      </c>
      <c r="E74" s="2">
        <v>184</v>
      </c>
    </row>
    <row r="75" spans="1:5" x14ac:dyDescent="0.25">
      <c r="A75" s="1">
        <v>43200.492858796002</v>
      </c>
      <c r="B75" s="55" t="s">
        <v>161</v>
      </c>
      <c r="C75" s="10" t="s">
        <v>2</v>
      </c>
      <c r="D75" s="2">
        <v>400</v>
      </c>
      <c r="E75" s="2">
        <v>368</v>
      </c>
    </row>
    <row r="76" spans="1:5" x14ac:dyDescent="0.25">
      <c r="A76" s="1">
        <v>43200.563090278003</v>
      </c>
      <c r="B76" s="55" t="s">
        <v>149</v>
      </c>
      <c r="C76" s="10" t="s">
        <v>2</v>
      </c>
      <c r="D76" s="2">
        <v>50</v>
      </c>
      <c r="E76" s="2">
        <v>46</v>
      </c>
    </row>
    <row r="77" spans="1:5" x14ac:dyDescent="0.25">
      <c r="A77" s="1">
        <v>43200.565150463</v>
      </c>
      <c r="B77" s="55" t="s">
        <v>525</v>
      </c>
      <c r="C77" s="10" t="s">
        <v>3</v>
      </c>
      <c r="D77" s="2">
        <v>40</v>
      </c>
      <c r="E77" s="2">
        <v>36.799999999999997</v>
      </c>
    </row>
    <row r="78" spans="1:5" x14ac:dyDescent="0.25">
      <c r="A78" s="1">
        <v>43200.581620370001</v>
      </c>
      <c r="B78" s="55" t="s">
        <v>526</v>
      </c>
      <c r="C78" s="10" t="s">
        <v>2</v>
      </c>
      <c r="D78" s="2">
        <v>500</v>
      </c>
      <c r="E78" s="2">
        <v>460</v>
      </c>
    </row>
    <row r="79" spans="1:5" x14ac:dyDescent="0.25">
      <c r="A79" s="1">
        <v>43200.822303241002</v>
      </c>
      <c r="B79" s="55" t="s">
        <v>527</v>
      </c>
      <c r="C79" s="10" t="s">
        <v>5</v>
      </c>
      <c r="D79" s="2">
        <v>50</v>
      </c>
      <c r="E79" s="2">
        <v>46</v>
      </c>
    </row>
    <row r="80" spans="1:5" x14ac:dyDescent="0.25">
      <c r="A80" s="1">
        <v>43200.979340277998</v>
      </c>
      <c r="B80" s="55" t="s">
        <v>142</v>
      </c>
      <c r="C80" s="10" t="s">
        <v>2</v>
      </c>
      <c r="D80" s="2">
        <v>10</v>
      </c>
      <c r="E80" s="2">
        <v>9.1999999999999993</v>
      </c>
    </row>
    <row r="81" spans="1:5" x14ac:dyDescent="0.25">
      <c r="A81" s="1">
        <v>43200.979849536998</v>
      </c>
      <c r="B81" s="55" t="s">
        <v>142</v>
      </c>
      <c r="C81" s="10" t="s">
        <v>2</v>
      </c>
      <c r="D81" s="2">
        <v>10</v>
      </c>
      <c r="E81" s="2">
        <v>9.1999999999999993</v>
      </c>
    </row>
    <row r="82" spans="1:5" x14ac:dyDescent="0.25">
      <c r="A82" s="1">
        <v>43200.980439815001</v>
      </c>
      <c r="B82" s="55" t="s">
        <v>142</v>
      </c>
      <c r="C82" s="10" t="s">
        <v>2</v>
      </c>
      <c r="D82" s="2">
        <v>10</v>
      </c>
      <c r="E82" s="2">
        <v>9.1999999999999993</v>
      </c>
    </row>
    <row r="83" spans="1:5" x14ac:dyDescent="0.25">
      <c r="A83" s="1">
        <v>43200.981041667001</v>
      </c>
      <c r="B83" s="55" t="s">
        <v>142</v>
      </c>
      <c r="C83" s="10" t="s">
        <v>2</v>
      </c>
      <c r="D83" s="2">
        <v>10</v>
      </c>
      <c r="E83" s="2">
        <v>9.1999999999999993</v>
      </c>
    </row>
    <row r="84" spans="1:5" x14ac:dyDescent="0.25">
      <c r="A84" s="1">
        <v>43200.981481481002</v>
      </c>
      <c r="B84" s="55" t="s">
        <v>142</v>
      </c>
      <c r="C84" s="10" t="s">
        <v>2</v>
      </c>
      <c r="D84" s="2">
        <v>10</v>
      </c>
      <c r="E84" s="2">
        <v>9.1999999999999993</v>
      </c>
    </row>
    <row r="85" spans="1:5" x14ac:dyDescent="0.25">
      <c r="A85" s="1">
        <v>43201.663622685002</v>
      </c>
      <c r="B85" s="55" t="s">
        <v>528</v>
      </c>
      <c r="C85" s="10" t="s">
        <v>5</v>
      </c>
      <c r="D85" s="2">
        <v>100</v>
      </c>
      <c r="E85" s="2">
        <v>92</v>
      </c>
    </row>
    <row r="86" spans="1:5" x14ac:dyDescent="0.25">
      <c r="A86" s="1">
        <v>43201.926203704003</v>
      </c>
      <c r="B86" s="55" t="s">
        <v>529</v>
      </c>
      <c r="C86" s="10" t="s">
        <v>2</v>
      </c>
      <c r="D86" s="2">
        <v>30</v>
      </c>
      <c r="E86" s="2">
        <v>27.6</v>
      </c>
    </row>
    <row r="87" spans="1:5" x14ac:dyDescent="0.25">
      <c r="A87" s="1">
        <v>43201.999837962998</v>
      </c>
      <c r="B87" s="55" t="s">
        <v>146</v>
      </c>
      <c r="C87" s="10" t="s">
        <v>2</v>
      </c>
      <c r="D87" s="2">
        <v>100</v>
      </c>
      <c r="E87" s="2">
        <v>92</v>
      </c>
    </row>
    <row r="88" spans="1:5" x14ac:dyDescent="0.25">
      <c r="A88" s="1">
        <v>43202.000659721998</v>
      </c>
      <c r="B88" s="55" t="s">
        <v>146</v>
      </c>
      <c r="C88" s="10" t="s">
        <v>2</v>
      </c>
      <c r="D88" s="2">
        <v>100</v>
      </c>
      <c r="E88" s="2">
        <v>92</v>
      </c>
    </row>
    <row r="89" spans="1:5" x14ac:dyDescent="0.25">
      <c r="A89" s="1">
        <v>43202.281064814997</v>
      </c>
      <c r="B89" s="55" t="s">
        <v>143</v>
      </c>
      <c r="C89" s="10" t="s">
        <v>2</v>
      </c>
      <c r="D89" s="2">
        <v>100</v>
      </c>
      <c r="E89" s="2">
        <v>92</v>
      </c>
    </row>
    <row r="90" spans="1:5" x14ac:dyDescent="0.25">
      <c r="A90" s="1">
        <v>43202.491157406999</v>
      </c>
      <c r="B90" s="55" t="s">
        <v>130</v>
      </c>
      <c r="C90" s="10" t="s">
        <v>5</v>
      </c>
      <c r="D90" s="2">
        <v>200</v>
      </c>
      <c r="E90" s="2">
        <v>184</v>
      </c>
    </row>
    <row r="91" spans="1:5" x14ac:dyDescent="0.25">
      <c r="A91" s="1">
        <v>43202.520034722002</v>
      </c>
      <c r="B91" s="55" t="s">
        <v>127</v>
      </c>
      <c r="C91" s="10" t="s">
        <v>2</v>
      </c>
      <c r="D91" s="2">
        <v>50</v>
      </c>
      <c r="E91" s="2">
        <v>46</v>
      </c>
    </row>
    <row r="92" spans="1:5" x14ac:dyDescent="0.25">
      <c r="A92" s="1">
        <v>43202.555729166997</v>
      </c>
      <c r="B92" s="55" t="s">
        <v>150</v>
      </c>
      <c r="C92" s="10" t="s">
        <v>2</v>
      </c>
      <c r="D92" s="2">
        <v>1000</v>
      </c>
      <c r="E92" s="2">
        <v>920</v>
      </c>
    </row>
    <row r="93" spans="1:5" x14ac:dyDescent="0.25">
      <c r="A93" s="1">
        <v>43202.652662036999</v>
      </c>
      <c r="B93" s="55" t="s">
        <v>530</v>
      </c>
      <c r="C93" s="10" t="s">
        <v>2</v>
      </c>
      <c r="D93" s="2">
        <v>150</v>
      </c>
      <c r="E93" s="2">
        <v>138</v>
      </c>
    </row>
    <row r="94" spans="1:5" x14ac:dyDescent="0.25">
      <c r="A94" s="1">
        <v>43203.450277778</v>
      </c>
      <c r="B94" s="55" t="s">
        <v>531</v>
      </c>
      <c r="C94" s="10" t="s">
        <v>2</v>
      </c>
      <c r="D94" s="2">
        <v>100</v>
      </c>
      <c r="E94" s="2">
        <v>92</v>
      </c>
    </row>
    <row r="95" spans="1:5" x14ac:dyDescent="0.25">
      <c r="A95" s="1">
        <v>43203.491099537001</v>
      </c>
      <c r="B95" s="55" t="s">
        <v>134</v>
      </c>
      <c r="C95" s="10" t="s">
        <v>2</v>
      </c>
      <c r="D95" s="2">
        <v>200</v>
      </c>
      <c r="E95" s="2">
        <v>184</v>
      </c>
    </row>
    <row r="96" spans="1:5" x14ac:dyDescent="0.25">
      <c r="A96" s="1">
        <v>43203.651550925999</v>
      </c>
      <c r="B96" s="55" t="s">
        <v>532</v>
      </c>
      <c r="C96" s="10" t="s">
        <v>2</v>
      </c>
      <c r="D96" s="2">
        <v>3000</v>
      </c>
      <c r="E96" s="2">
        <v>2760</v>
      </c>
    </row>
    <row r="97" spans="1:5" x14ac:dyDescent="0.25">
      <c r="A97" s="1">
        <v>43203.994861111001</v>
      </c>
      <c r="B97" s="55" t="s">
        <v>533</v>
      </c>
      <c r="C97" s="10" t="s">
        <v>5</v>
      </c>
      <c r="D97" s="2">
        <v>50</v>
      </c>
      <c r="E97" s="2">
        <v>46</v>
      </c>
    </row>
    <row r="98" spans="1:5" x14ac:dyDescent="0.25">
      <c r="A98" s="1">
        <v>43204.005231481002</v>
      </c>
      <c r="B98" s="55" t="s">
        <v>534</v>
      </c>
      <c r="C98" s="10" t="s">
        <v>3</v>
      </c>
      <c r="D98" s="2">
        <v>100</v>
      </c>
      <c r="E98" s="2">
        <v>92</v>
      </c>
    </row>
    <row r="99" spans="1:5" x14ac:dyDescent="0.25">
      <c r="A99" s="1">
        <v>43204.008287037002</v>
      </c>
      <c r="B99" s="55" t="s">
        <v>535</v>
      </c>
      <c r="C99" s="10" t="s">
        <v>2</v>
      </c>
      <c r="D99" s="2">
        <v>40</v>
      </c>
      <c r="E99" s="2">
        <v>36.799999999999997</v>
      </c>
    </row>
    <row r="100" spans="1:5" x14ac:dyDescent="0.25">
      <c r="A100" s="1">
        <v>43204.284583332999</v>
      </c>
      <c r="B100" s="55" t="s">
        <v>536</v>
      </c>
      <c r="C100" s="10" t="s">
        <v>3</v>
      </c>
      <c r="D100" s="2">
        <v>150</v>
      </c>
      <c r="E100" s="2">
        <v>138</v>
      </c>
    </row>
    <row r="101" spans="1:5" x14ac:dyDescent="0.25">
      <c r="A101" s="1">
        <v>43204.383750000001</v>
      </c>
      <c r="B101" s="55" t="s">
        <v>537</v>
      </c>
      <c r="C101" s="10" t="s">
        <v>3</v>
      </c>
      <c r="D101" s="2">
        <v>300</v>
      </c>
      <c r="E101" s="2">
        <v>276</v>
      </c>
    </row>
    <row r="102" spans="1:5" x14ac:dyDescent="0.25">
      <c r="A102" s="1">
        <v>43204.560949074003</v>
      </c>
      <c r="B102" s="55" t="s">
        <v>141</v>
      </c>
      <c r="C102" s="10" t="s">
        <v>3</v>
      </c>
      <c r="D102" s="2">
        <v>100</v>
      </c>
      <c r="E102" s="2">
        <v>92</v>
      </c>
    </row>
    <row r="103" spans="1:5" x14ac:dyDescent="0.25">
      <c r="A103" s="1">
        <v>43204.766956018997</v>
      </c>
      <c r="B103" s="55" t="s">
        <v>538</v>
      </c>
      <c r="C103" s="10" t="s">
        <v>2</v>
      </c>
      <c r="D103" s="2">
        <v>500</v>
      </c>
      <c r="E103" s="2">
        <v>460</v>
      </c>
    </row>
    <row r="104" spans="1:5" x14ac:dyDescent="0.25">
      <c r="A104" s="1">
        <v>43205.440347222</v>
      </c>
      <c r="B104" s="55" t="s">
        <v>125</v>
      </c>
      <c r="C104" s="10" t="s">
        <v>5</v>
      </c>
      <c r="D104" s="2">
        <v>300</v>
      </c>
      <c r="E104" s="2">
        <v>276</v>
      </c>
    </row>
    <row r="105" spans="1:5" x14ac:dyDescent="0.25">
      <c r="A105" s="1">
        <v>43205.479224536997</v>
      </c>
      <c r="B105" s="55" t="s">
        <v>31</v>
      </c>
      <c r="C105" s="10" t="s">
        <v>3</v>
      </c>
      <c r="D105" s="2">
        <v>50</v>
      </c>
      <c r="E105" s="2">
        <v>46</v>
      </c>
    </row>
    <row r="106" spans="1:5" x14ac:dyDescent="0.25">
      <c r="A106" s="1">
        <v>43205.480393518999</v>
      </c>
      <c r="B106" s="55" t="s">
        <v>31</v>
      </c>
      <c r="C106" s="10" t="s">
        <v>3</v>
      </c>
      <c r="D106" s="2">
        <v>50</v>
      </c>
      <c r="E106" s="2">
        <v>46</v>
      </c>
    </row>
    <row r="107" spans="1:5" x14ac:dyDescent="0.25">
      <c r="A107" s="1">
        <v>43205.481215278</v>
      </c>
      <c r="B107" s="55" t="s">
        <v>31</v>
      </c>
      <c r="C107" s="10" t="s">
        <v>3</v>
      </c>
      <c r="D107" s="2">
        <v>50</v>
      </c>
      <c r="E107" s="2">
        <v>46</v>
      </c>
    </row>
    <row r="108" spans="1:5" x14ac:dyDescent="0.25">
      <c r="A108" s="1">
        <v>43205.482210647999</v>
      </c>
      <c r="B108" s="55" t="s">
        <v>31</v>
      </c>
      <c r="C108" s="10" t="s">
        <v>3</v>
      </c>
      <c r="D108" s="2">
        <v>50</v>
      </c>
      <c r="E108" s="2">
        <v>46</v>
      </c>
    </row>
    <row r="109" spans="1:5" x14ac:dyDescent="0.25">
      <c r="A109" s="1">
        <v>43205.483124999999</v>
      </c>
      <c r="B109" s="55" t="s">
        <v>31</v>
      </c>
      <c r="C109" s="10" t="s">
        <v>3</v>
      </c>
      <c r="D109" s="2">
        <v>50</v>
      </c>
      <c r="E109" s="2">
        <v>46</v>
      </c>
    </row>
    <row r="110" spans="1:5" x14ac:dyDescent="0.25">
      <c r="A110" s="1">
        <v>43205.484293980997</v>
      </c>
      <c r="B110" s="55" t="s">
        <v>31</v>
      </c>
      <c r="C110" s="10" t="s">
        <v>3</v>
      </c>
      <c r="D110" s="2">
        <v>50</v>
      </c>
      <c r="E110" s="2">
        <v>46</v>
      </c>
    </row>
    <row r="111" spans="1:5" x14ac:dyDescent="0.25">
      <c r="A111" s="1">
        <v>43205.485115741001</v>
      </c>
      <c r="B111" s="55" t="s">
        <v>31</v>
      </c>
      <c r="C111" s="10" t="s">
        <v>3</v>
      </c>
      <c r="D111" s="2">
        <v>50</v>
      </c>
      <c r="E111" s="2">
        <v>46</v>
      </c>
    </row>
    <row r="112" spans="1:5" x14ac:dyDescent="0.25">
      <c r="A112" s="1">
        <v>43205.486134259001</v>
      </c>
      <c r="B112" s="55" t="s">
        <v>31</v>
      </c>
      <c r="C112" s="10" t="s">
        <v>3</v>
      </c>
      <c r="D112" s="2">
        <v>50</v>
      </c>
      <c r="E112" s="2">
        <v>46</v>
      </c>
    </row>
    <row r="113" spans="1:5" x14ac:dyDescent="0.25">
      <c r="A113" s="1">
        <v>43205.487222222</v>
      </c>
      <c r="B113" s="55" t="s">
        <v>31</v>
      </c>
      <c r="C113" s="10" t="s">
        <v>3</v>
      </c>
      <c r="D113" s="2">
        <v>50</v>
      </c>
      <c r="E113" s="2">
        <v>46</v>
      </c>
    </row>
    <row r="114" spans="1:5" x14ac:dyDescent="0.25">
      <c r="A114" s="1">
        <v>43205.488148147997</v>
      </c>
      <c r="B114" s="55" t="s">
        <v>31</v>
      </c>
      <c r="C114" s="10" t="s">
        <v>3</v>
      </c>
      <c r="D114" s="2">
        <v>50</v>
      </c>
      <c r="E114" s="2">
        <v>46</v>
      </c>
    </row>
    <row r="115" spans="1:5" x14ac:dyDescent="0.25">
      <c r="A115" s="1">
        <v>43205.611655093002</v>
      </c>
      <c r="B115" s="55" t="s">
        <v>124</v>
      </c>
      <c r="C115" s="10" t="s">
        <v>2</v>
      </c>
      <c r="D115" s="2">
        <v>40</v>
      </c>
      <c r="E115" s="2">
        <v>36.799999999999997</v>
      </c>
    </row>
    <row r="116" spans="1:5" x14ac:dyDescent="0.25">
      <c r="A116" s="1">
        <v>43205.89681713</v>
      </c>
      <c r="B116" s="55" t="s">
        <v>539</v>
      </c>
      <c r="C116" s="10" t="s">
        <v>2</v>
      </c>
      <c r="D116" s="2">
        <v>100</v>
      </c>
      <c r="E116" s="2">
        <v>92</v>
      </c>
    </row>
    <row r="117" spans="1:5" x14ac:dyDescent="0.25">
      <c r="A117" s="1">
        <v>43205.948541667</v>
      </c>
      <c r="B117" s="55" t="s">
        <v>29</v>
      </c>
      <c r="C117" s="10" t="s">
        <v>2</v>
      </c>
      <c r="D117" s="2">
        <v>300</v>
      </c>
      <c r="E117" s="2">
        <v>276</v>
      </c>
    </row>
    <row r="118" spans="1:5" x14ac:dyDescent="0.25">
      <c r="A118" s="1">
        <v>43206.827060185002</v>
      </c>
      <c r="B118" s="55" t="s">
        <v>540</v>
      </c>
      <c r="C118" s="10" t="s">
        <v>5</v>
      </c>
      <c r="D118" s="2">
        <v>100</v>
      </c>
      <c r="E118" s="2">
        <v>92</v>
      </c>
    </row>
    <row r="119" spans="1:5" x14ac:dyDescent="0.25">
      <c r="A119" s="1">
        <v>43207.345902777997</v>
      </c>
      <c r="B119" s="55" t="s">
        <v>541</v>
      </c>
      <c r="C119" s="10" t="s">
        <v>2</v>
      </c>
      <c r="D119" s="2">
        <v>300</v>
      </c>
      <c r="E119" s="2">
        <v>276</v>
      </c>
    </row>
    <row r="120" spans="1:5" x14ac:dyDescent="0.25">
      <c r="A120" s="1">
        <v>43207.377615741003</v>
      </c>
      <c r="B120" s="55" t="s">
        <v>542</v>
      </c>
      <c r="C120" s="10" t="s">
        <v>3</v>
      </c>
      <c r="D120" s="2">
        <v>100</v>
      </c>
      <c r="E120" s="2">
        <v>92</v>
      </c>
    </row>
    <row r="121" spans="1:5" x14ac:dyDescent="0.25">
      <c r="A121" s="1">
        <v>43207.867442130002</v>
      </c>
      <c r="B121" s="55" t="s">
        <v>543</v>
      </c>
      <c r="C121" s="10" t="s">
        <v>3</v>
      </c>
      <c r="D121" s="2">
        <v>100</v>
      </c>
      <c r="E121" s="2">
        <v>92</v>
      </c>
    </row>
    <row r="122" spans="1:5" x14ac:dyDescent="0.25">
      <c r="A122" s="1">
        <v>43207.891377314998</v>
      </c>
      <c r="B122" s="55" t="s">
        <v>128</v>
      </c>
      <c r="C122" s="10" t="s">
        <v>3</v>
      </c>
      <c r="D122" s="2">
        <v>100</v>
      </c>
      <c r="E122" s="2">
        <v>92</v>
      </c>
    </row>
    <row r="123" spans="1:5" x14ac:dyDescent="0.25">
      <c r="A123" s="1">
        <v>43208.406157407</v>
      </c>
      <c r="B123" s="55" t="s">
        <v>33</v>
      </c>
      <c r="C123" s="10" t="s">
        <v>5</v>
      </c>
      <c r="D123" s="2">
        <v>1000</v>
      </c>
      <c r="E123" s="2">
        <v>920</v>
      </c>
    </row>
    <row r="124" spans="1:5" x14ac:dyDescent="0.25">
      <c r="A124" s="1">
        <v>43208.482789351998</v>
      </c>
      <c r="B124" s="55" t="s">
        <v>125</v>
      </c>
      <c r="C124" s="10" t="s">
        <v>5</v>
      </c>
      <c r="D124" s="2">
        <v>100</v>
      </c>
      <c r="E124" s="2">
        <v>92</v>
      </c>
    </row>
    <row r="125" spans="1:5" x14ac:dyDescent="0.25">
      <c r="A125" s="1">
        <v>43208.653726851997</v>
      </c>
      <c r="B125" s="55" t="s">
        <v>544</v>
      </c>
      <c r="C125" s="10" t="s">
        <v>2</v>
      </c>
      <c r="D125" s="2">
        <v>100</v>
      </c>
      <c r="E125" s="2">
        <v>92</v>
      </c>
    </row>
    <row r="126" spans="1:5" x14ac:dyDescent="0.25">
      <c r="A126" s="1">
        <v>43209.272719907</v>
      </c>
      <c r="B126" s="55" t="s">
        <v>151</v>
      </c>
      <c r="C126" s="10" t="s">
        <v>5</v>
      </c>
      <c r="D126" s="2">
        <v>950</v>
      </c>
      <c r="E126" s="2">
        <v>874</v>
      </c>
    </row>
    <row r="127" spans="1:5" x14ac:dyDescent="0.25">
      <c r="A127" s="1">
        <v>43209.460578703998</v>
      </c>
      <c r="B127" s="55" t="s">
        <v>132</v>
      </c>
      <c r="C127" s="10" t="s">
        <v>2</v>
      </c>
      <c r="D127" s="2">
        <v>50</v>
      </c>
      <c r="E127" s="2">
        <v>46</v>
      </c>
    </row>
    <row r="128" spans="1:5" x14ac:dyDescent="0.25">
      <c r="A128" s="1">
        <v>43209.651226852002</v>
      </c>
      <c r="B128" s="55" t="s">
        <v>145</v>
      </c>
      <c r="C128" s="10" t="s">
        <v>3</v>
      </c>
      <c r="D128" s="2">
        <v>700</v>
      </c>
      <c r="E128" s="2">
        <v>644</v>
      </c>
    </row>
    <row r="129" spans="1:5" x14ac:dyDescent="0.25">
      <c r="A129" s="1">
        <v>43209.788773148</v>
      </c>
      <c r="B129" s="55" t="s">
        <v>545</v>
      </c>
      <c r="C129" s="10" t="s">
        <v>5</v>
      </c>
      <c r="D129" s="2">
        <v>200</v>
      </c>
      <c r="E129" s="2">
        <v>184</v>
      </c>
    </row>
    <row r="130" spans="1:5" x14ac:dyDescent="0.25">
      <c r="A130" s="1">
        <v>43209.874351851999</v>
      </c>
      <c r="B130" s="55" t="s">
        <v>124</v>
      </c>
      <c r="C130" s="10" t="s">
        <v>2</v>
      </c>
      <c r="D130" s="2">
        <v>40</v>
      </c>
      <c r="E130" s="2">
        <v>36.799999999999997</v>
      </c>
    </row>
    <row r="131" spans="1:5" x14ac:dyDescent="0.25">
      <c r="A131" s="1">
        <v>43209.964039352002</v>
      </c>
      <c r="B131" s="55" t="s">
        <v>546</v>
      </c>
      <c r="C131" s="10" t="s">
        <v>2</v>
      </c>
      <c r="D131" s="2">
        <v>50</v>
      </c>
      <c r="E131" s="2">
        <v>46</v>
      </c>
    </row>
    <row r="132" spans="1:5" x14ac:dyDescent="0.25">
      <c r="A132" s="1">
        <v>43210.651585647996</v>
      </c>
      <c r="B132" s="55" t="s">
        <v>27</v>
      </c>
      <c r="C132" s="10" t="s">
        <v>4</v>
      </c>
      <c r="D132" s="2">
        <v>300</v>
      </c>
      <c r="E132" s="2">
        <v>276</v>
      </c>
    </row>
    <row r="133" spans="1:5" x14ac:dyDescent="0.25">
      <c r="A133" s="1">
        <v>43210.708518519001</v>
      </c>
      <c r="B133" s="55" t="s">
        <v>136</v>
      </c>
      <c r="C133" s="10" t="s">
        <v>3</v>
      </c>
      <c r="D133" s="2">
        <v>200</v>
      </c>
      <c r="E133" s="2">
        <v>184</v>
      </c>
    </row>
    <row r="134" spans="1:5" x14ac:dyDescent="0.25">
      <c r="A134" s="1">
        <v>43211.622592592998</v>
      </c>
      <c r="B134" s="55" t="s">
        <v>538</v>
      </c>
      <c r="C134" s="10" t="s">
        <v>2</v>
      </c>
      <c r="D134" s="2">
        <v>200</v>
      </c>
      <c r="E134" s="2">
        <v>184</v>
      </c>
    </row>
    <row r="135" spans="1:5" x14ac:dyDescent="0.25">
      <c r="A135" s="1">
        <v>43212.704826389003</v>
      </c>
      <c r="B135" s="55" t="s">
        <v>398</v>
      </c>
      <c r="C135" s="10" t="s">
        <v>2</v>
      </c>
      <c r="D135" s="2">
        <v>100</v>
      </c>
      <c r="E135" s="2">
        <v>92</v>
      </c>
    </row>
    <row r="136" spans="1:5" x14ac:dyDescent="0.25">
      <c r="A136" s="1">
        <v>43212.859097221997</v>
      </c>
      <c r="B136" s="55" t="s">
        <v>28</v>
      </c>
      <c r="C136" s="10" t="s">
        <v>3</v>
      </c>
      <c r="D136" s="2">
        <v>150</v>
      </c>
      <c r="E136" s="2">
        <v>138</v>
      </c>
    </row>
    <row r="137" spans="1:5" x14ac:dyDescent="0.25">
      <c r="A137" s="1">
        <v>43212.860069444003</v>
      </c>
      <c r="B137" s="55" t="s">
        <v>28</v>
      </c>
      <c r="C137" s="10" t="s">
        <v>3</v>
      </c>
      <c r="D137" s="2">
        <v>150</v>
      </c>
      <c r="E137" s="2">
        <v>138</v>
      </c>
    </row>
    <row r="138" spans="1:5" x14ac:dyDescent="0.25">
      <c r="A138" s="1">
        <v>43212.860833332998</v>
      </c>
      <c r="B138" s="55" t="s">
        <v>28</v>
      </c>
      <c r="C138" s="10" t="s">
        <v>3</v>
      </c>
      <c r="D138" s="2">
        <v>150</v>
      </c>
      <c r="E138" s="2">
        <v>138</v>
      </c>
    </row>
    <row r="139" spans="1:5" x14ac:dyDescent="0.25">
      <c r="A139" s="1">
        <v>43212.862847222001</v>
      </c>
      <c r="B139" s="55" t="s">
        <v>28</v>
      </c>
      <c r="C139" s="10" t="s">
        <v>3</v>
      </c>
      <c r="D139" s="2">
        <v>150</v>
      </c>
      <c r="E139" s="2">
        <v>138</v>
      </c>
    </row>
    <row r="140" spans="1:5" x14ac:dyDescent="0.25">
      <c r="A140" s="1">
        <v>43212.865543981003</v>
      </c>
      <c r="B140" s="55" t="s">
        <v>28</v>
      </c>
      <c r="C140" s="10" t="s">
        <v>3</v>
      </c>
      <c r="D140" s="2">
        <v>150</v>
      </c>
      <c r="E140" s="2">
        <v>138</v>
      </c>
    </row>
    <row r="141" spans="1:5" x14ac:dyDescent="0.25">
      <c r="A141" s="1">
        <v>43212.866493055997</v>
      </c>
      <c r="B141" s="55" t="s">
        <v>28</v>
      </c>
      <c r="C141" s="10" t="s">
        <v>3</v>
      </c>
      <c r="D141" s="2">
        <v>150</v>
      </c>
      <c r="E141" s="2">
        <v>138</v>
      </c>
    </row>
    <row r="142" spans="1:5" x14ac:dyDescent="0.25">
      <c r="A142" s="1">
        <v>43212.868587962999</v>
      </c>
      <c r="B142" s="55" t="s">
        <v>28</v>
      </c>
      <c r="C142" s="10" t="s">
        <v>3</v>
      </c>
      <c r="D142" s="2">
        <v>150</v>
      </c>
      <c r="E142" s="2">
        <v>138</v>
      </c>
    </row>
    <row r="143" spans="1:5" x14ac:dyDescent="0.25">
      <c r="A143" s="1">
        <v>43212.869375000002</v>
      </c>
      <c r="B143" s="55" t="s">
        <v>28</v>
      </c>
      <c r="C143" s="10" t="s">
        <v>3</v>
      </c>
      <c r="D143" s="2">
        <v>150</v>
      </c>
      <c r="E143" s="2">
        <v>138</v>
      </c>
    </row>
    <row r="144" spans="1:5" x14ac:dyDescent="0.25">
      <c r="A144" s="1">
        <v>43212.870185184998</v>
      </c>
      <c r="B144" s="55" t="s">
        <v>28</v>
      </c>
      <c r="C144" s="10" t="s">
        <v>3</v>
      </c>
      <c r="D144" s="2">
        <v>150</v>
      </c>
      <c r="E144" s="2">
        <v>138</v>
      </c>
    </row>
    <row r="145" spans="1:5" x14ac:dyDescent="0.25">
      <c r="A145" s="1">
        <v>43212.871956019</v>
      </c>
      <c r="B145" s="55" t="s">
        <v>28</v>
      </c>
      <c r="C145" s="10" t="s">
        <v>3</v>
      </c>
      <c r="D145" s="2">
        <v>150</v>
      </c>
      <c r="E145" s="2">
        <v>138</v>
      </c>
    </row>
    <row r="146" spans="1:5" x14ac:dyDescent="0.25">
      <c r="A146" s="1">
        <v>43212.894837963002</v>
      </c>
      <c r="B146" s="55" t="s">
        <v>547</v>
      </c>
      <c r="C146" s="10" t="s">
        <v>2</v>
      </c>
      <c r="D146" s="2">
        <v>100</v>
      </c>
      <c r="E146" s="2">
        <v>92</v>
      </c>
    </row>
    <row r="147" spans="1:5" x14ac:dyDescent="0.25">
      <c r="A147" s="1">
        <v>43213.975081019002</v>
      </c>
      <c r="B147" s="55" t="s">
        <v>150</v>
      </c>
      <c r="C147" s="10" t="s">
        <v>2</v>
      </c>
      <c r="D147" s="2">
        <v>660</v>
      </c>
      <c r="E147" s="2">
        <v>607.20000000000005</v>
      </c>
    </row>
    <row r="148" spans="1:5" x14ac:dyDescent="0.25">
      <c r="A148" s="1">
        <v>43213.996527777999</v>
      </c>
      <c r="B148" s="55" t="s">
        <v>29</v>
      </c>
      <c r="C148" s="10" t="s">
        <v>2</v>
      </c>
      <c r="D148" s="2">
        <v>200</v>
      </c>
      <c r="E148" s="2">
        <v>184</v>
      </c>
    </row>
    <row r="149" spans="1:5" x14ac:dyDescent="0.25">
      <c r="A149" s="1">
        <v>43214.474166667002</v>
      </c>
      <c r="B149" s="55" t="s">
        <v>548</v>
      </c>
      <c r="C149" s="10" t="s">
        <v>2</v>
      </c>
      <c r="D149" s="2">
        <v>30</v>
      </c>
      <c r="E149" s="2">
        <v>27.6</v>
      </c>
    </row>
    <row r="150" spans="1:5" x14ac:dyDescent="0.25">
      <c r="A150" s="1">
        <v>43214.74056713</v>
      </c>
      <c r="B150" s="55" t="s">
        <v>30</v>
      </c>
      <c r="C150" s="10" t="s">
        <v>2</v>
      </c>
      <c r="D150" s="2">
        <v>500</v>
      </c>
      <c r="E150" s="2">
        <v>460</v>
      </c>
    </row>
    <row r="151" spans="1:5" x14ac:dyDescent="0.25">
      <c r="A151" s="1">
        <v>43214.831018518998</v>
      </c>
      <c r="B151" s="55" t="s">
        <v>549</v>
      </c>
      <c r="C151" s="10" t="s">
        <v>2</v>
      </c>
      <c r="D151" s="2">
        <v>100</v>
      </c>
      <c r="E151" s="2">
        <v>92</v>
      </c>
    </row>
    <row r="152" spans="1:5" x14ac:dyDescent="0.25">
      <c r="A152" s="1">
        <v>43215.428078703997</v>
      </c>
      <c r="B152" s="55" t="s">
        <v>137</v>
      </c>
      <c r="C152" s="10" t="s">
        <v>2</v>
      </c>
      <c r="D152" s="2">
        <v>100</v>
      </c>
      <c r="E152" s="2">
        <v>92</v>
      </c>
    </row>
    <row r="153" spans="1:5" x14ac:dyDescent="0.25">
      <c r="A153" s="1">
        <v>43215.874618055997</v>
      </c>
      <c r="B153" s="55" t="s">
        <v>34</v>
      </c>
      <c r="C153" s="10" t="s">
        <v>5</v>
      </c>
      <c r="D153" s="2">
        <v>100</v>
      </c>
      <c r="E153" s="2">
        <v>92</v>
      </c>
    </row>
    <row r="154" spans="1:5" x14ac:dyDescent="0.25">
      <c r="A154" s="1">
        <v>43216.999074074003</v>
      </c>
      <c r="B154" s="55" t="s">
        <v>550</v>
      </c>
      <c r="C154" s="10" t="s">
        <v>3</v>
      </c>
      <c r="D154" s="2">
        <v>300</v>
      </c>
      <c r="E154" s="2">
        <v>276</v>
      </c>
    </row>
    <row r="155" spans="1:5" x14ac:dyDescent="0.25">
      <c r="A155" s="1">
        <v>43217.390497685003</v>
      </c>
      <c r="B155" s="55" t="s">
        <v>44</v>
      </c>
      <c r="C155" s="10" t="s">
        <v>2</v>
      </c>
      <c r="D155" s="2">
        <v>50</v>
      </c>
      <c r="E155" s="2">
        <v>46</v>
      </c>
    </row>
    <row r="156" spans="1:5" x14ac:dyDescent="0.25">
      <c r="A156" s="1">
        <v>43217.427893519001</v>
      </c>
      <c r="B156" s="55" t="s">
        <v>551</v>
      </c>
      <c r="C156" s="10" t="s">
        <v>3</v>
      </c>
      <c r="D156" s="2">
        <v>300</v>
      </c>
      <c r="E156" s="2">
        <v>276</v>
      </c>
    </row>
    <row r="157" spans="1:5" x14ac:dyDescent="0.25">
      <c r="A157" s="1">
        <v>43217.752523148003</v>
      </c>
      <c r="B157" s="55" t="s">
        <v>552</v>
      </c>
      <c r="C157" s="10" t="s">
        <v>4</v>
      </c>
      <c r="D157" s="2">
        <v>100</v>
      </c>
      <c r="E157" s="2">
        <v>92</v>
      </c>
    </row>
    <row r="158" spans="1:5" x14ac:dyDescent="0.25">
      <c r="A158" s="1">
        <v>43217.759375000001</v>
      </c>
      <c r="B158" s="55" t="s">
        <v>139</v>
      </c>
      <c r="C158" s="10" t="s">
        <v>4</v>
      </c>
      <c r="D158" s="2">
        <v>200</v>
      </c>
      <c r="E158" s="2">
        <v>184</v>
      </c>
    </row>
    <row r="159" spans="1:5" x14ac:dyDescent="0.25">
      <c r="A159" s="1">
        <v>43217.769548611002</v>
      </c>
      <c r="B159" s="55" t="s">
        <v>553</v>
      </c>
      <c r="C159" s="10" t="s">
        <v>5</v>
      </c>
      <c r="D159" s="2">
        <v>100</v>
      </c>
      <c r="E159" s="2">
        <v>92</v>
      </c>
    </row>
    <row r="160" spans="1:5" x14ac:dyDescent="0.25">
      <c r="A160" s="1">
        <v>43217.773113426003</v>
      </c>
      <c r="B160" s="55" t="s">
        <v>554</v>
      </c>
      <c r="C160" s="10" t="s">
        <v>3</v>
      </c>
      <c r="D160" s="2">
        <v>499</v>
      </c>
      <c r="E160" s="2">
        <v>459.08</v>
      </c>
    </row>
    <row r="161" spans="1:5" x14ac:dyDescent="0.25">
      <c r="A161" s="1">
        <v>43217.785104167</v>
      </c>
      <c r="B161" s="55" t="s">
        <v>555</v>
      </c>
      <c r="C161" s="10" t="s">
        <v>4</v>
      </c>
      <c r="D161" s="2">
        <v>300</v>
      </c>
      <c r="E161" s="2">
        <v>276</v>
      </c>
    </row>
    <row r="162" spans="1:5" x14ac:dyDescent="0.25">
      <c r="A162" s="1">
        <v>43217.789710648001</v>
      </c>
      <c r="B162" s="55" t="s">
        <v>556</v>
      </c>
      <c r="C162" s="10" t="s">
        <v>2</v>
      </c>
      <c r="D162" s="2">
        <v>100</v>
      </c>
      <c r="E162" s="2">
        <v>92</v>
      </c>
    </row>
    <row r="163" spans="1:5" x14ac:dyDescent="0.25">
      <c r="A163" s="1">
        <v>43217.792152777998</v>
      </c>
      <c r="B163" s="55" t="s">
        <v>138</v>
      </c>
      <c r="C163" s="10" t="s">
        <v>2</v>
      </c>
      <c r="D163" s="2">
        <v>100</v>
      </c>
      <c r="E163" s="2">
        <v>92</v>
      </c>
    </row>
    <row r="164" spans="1:5" x14ac:dyDescent="0.25">
      <c r="A164" s="1">
        <v>43217.806863425998</v>
      </c>
      <c r="B164" s="55" t="s">
        <v>133</v>
      </c>
      <c r="C164" s="10" t="s">
        <v>3</v>
      </c>
      <c r="D164" s="2">
        <v>2000</v>
      </c>
      <c r="E164" s="2">
        <v>1840</v>
      </c>
    </row>
    <row r="165" spans="1:5" x14ac:dyDescent="0.25">
      <c r="A165" s="1">
        <v>43217.807164352002</v>
      </c>
      <c r="B165" s="55" t="s">
        <v>557</v>
      </c>
      <c r="C165" s="10" t="s">
        <v>4</v>
      </c>
      <c r="D165" s="2">
        <v>100</v>
      </c>
      <c r="E165" s="2">
        <v>92</v>
      </c>
    </row>
    <row r="166" spans="1:5" x14ac:dyDescent="0.25">
      <c r="A166" s="1">
        <v>43217.825231481002</v>
      </c>
      <c r="B166" s="55" t="s">
        <v>558</v>
      </c>
      <c r="C166" s="10" t="s">
        <v>2</v>
      </c>
      <c r="D166" s="2">
        <v>300</v>
      </c>
      <c r="E166" s="2">
        <v>276</v>
      </c>
    </row>
    <row r="167" spans="1:5" x14ac:dyDescent="0.25">
      <c r="A167" s="1">
        <v>43217.836585648001</v>
      </c>
      <c r="B167" s="55" t="s">
        <v>559</v>
      </c>
      <c r="C167" s="10" t="s">
        <v>2</v>
      </c>
      <c r="D167" s="2">
        <v>300</v>
      </c>
      <c r="E167" s="2">
        <v>276</v>
      </c>
    </row>
    <row r="168" spans="1:5" x14ac:dyDescent="0.25">
      <c r="A168" s="1">
        <v>43217.862754629998</v>
      </c>
      <c r="B168" s="55" t="s">
        <v>560</v>
      </c>
      <c r="C168" s="10" t="s">
        <v>2</v>
      </c>
      <c r="D168" s="2">
        <v>100</v>
      </c>
      <c r="E168" s="2">
        <v>92</v>
      </c>
    </row>
    <row r="169" spans="1:5" x14ac:dyDescent="0.25">
      <c r="A169" s="1">
        <v>43218.328854166997</v>
      </c>
      <c r="B169" s="55" t="s">
        <v>140</v>
      </c>
      <c r="C169" s="10" t="s">
        <v>4</v>
      </c>
      <c r="D169" s="2">
        <v>100</v>
      </c>
      <c r="E169" s="2">
        <v>92</v>
      </c>
    </row>
    <row r="170" spans="1:5" x14ac:dyDescent="0.25">
      <c r="A170" s="1">
        <v>43218.635335648003</v>
      </c>
      <c r="B170" s="55" t="s">
        <v>143</v>
      </c>
      <c r="C170" s="10" t="s">
        <v>2</v>
      </c>
      <c r="D170" s="2">
        <v>100</v>
      </c>
      <c r="E170" s="2">
        <v>92</v>
      </c>
    </row>
    <row r="171" spans="1:5" x14ac:dyDescent="0.25">
      <c r="A171" s="1">
        <v>43219.309537036999</v>
      </c>
      <c r="B171" s="55" t="s">
        <v>561</v>
      </c>
      <c r="C171" s="10" t="s">
        <v>4</v>
      </c>
      <c r="D171" s="2">
        <v>200</v>
      </c>
      <c r="E171" s="2">
        <v>184</v>
      </c>
    </row>
    <row r="172" spans="1:5" x14ac:dyDescent="0.25">
      <c r="A172" s="1">
        <v>43219.892673611001</v>
      </c>
      <c r="B172" s="55" t="s">
        <v>562</v>
      </c>
      <c r="C172" s="10" t="s">
        <v>2</v>
      </c>
      <c r="D172" s="2">
        <v>100</v>
      </c>
      <c r="E172" s="2">
        <v>92</v>
      </c>
    </row>
    <row r="173" spans="1:5" x14ac:dyDescent="0.25">
      <c r="A173" s="1">
        <v>43220.002997684998</v>
      </c>
      <c r="B173" s="55" t="s">
        <v>142</v>
      </c>
      <c r="C173" s="10" t="s">
        <v>2</v>
      </c>
      <c r="D173" s="2">
        <v>10</v>
      </c>
      <c r="E173" s="2">
        <v>9.1999999999999993</v>
      </c>
    </row>
    <row r="174" spans="1:5" x14ac:dyDescent="0.25">
      <c r="A174" s="1">
        <v>43220.416203704001</v>
      </c>
      <c r="B174" s="55" t="s">
        <v>563</v>
      </c>
      <c r="C174" s="10" t="s">
        <v>2</v>
      </c>
      <c r="D174" s="2">
        <v>200</v>
      </c>
      <c r="E174" s="2">
        <v>184</v>
      </c>
    </row>
    <row r="175" spans="1:5" x14ac:dyDescent="0.25">
      <c r="A175" s="1">
        <v>43220.852766204</v>
      </c>
      <c r="B175" s="55" t="s">
        <v>564</v>
      </c>
      <c r="C175" s="10" t="s">
        <v>3</v>
      </c>
      <c r="D175" s="2">
        <v>100</v>
      </c>
      <c r="E175" s="2">
        <v>92</v>
      </c>
    </row>
    <row r="177" spans="2:3" x14ac:dyDescent="0.25">
      <c r="B177"/>
      <c r="C177"/>
    </row>
    <row r="178" spans="2:3" x14ac:dyDescent="0.25">
      <c r="B178"/>
      <c r="C178"/>
    </row>
    <row r="179" spans="2:3" x14ac:dyDescent="0.25">
      <c r="B179"/>
      <c r="C179"/>
    </row>
    <row r="180" spans="2:3" x14ac:dyDescent="0.25">
      <c r="B180"/>
      <c r="C180"/>
    </row>
    <row r="181" spans="2:3" x14ac:dyDescent="0.25">
      <c r="B181"/>
      <c r="C181"/>
    </row>
    <row r="182" spans="2:3" x14ac:dyDescent="0.25">
      <c r="B182"/>
      <c r="C182"/>
    </row>
    <row r="183" spans="2:3" x14ac:dyDescent="0.25">
      <c r="B183"/>
      <c r="C183"/>
    </row>
    <row r="184" spans="2:3" x14ac:dyDescent="0.25">
      <c r="B184"/>
      <c r="C184"/>
    </row>
    <row r="185" spans="2:3" x14ac:dyDescent="0.25">
      <c r="B185"/>
      <c r="C185"/>
    </row>
    <row r="186" spans="2:3" x14ac:dyDescent="0.25">
      <c r="B186"/>
      <c r="C186"/>
    </row>
    <row r="187" spans="2:3" x14ac:dyDescent="0.25">
      <c r="B187"/>
      <c r="C187"/>
    </row>
    <row r="188" spans="2:3" x14ac:dyDescent="0.25">
      <c r="B188"/>
      <c r="C188"/>
    </row>
    <row r="189" spans="2:3" x14ac:dyDescent="0.25">
      <c r="B189"/>
      <c r="C189"/>
    </row>
    <row r="190" spans="2:3" x14ac:dyDescent="0.25">
      <c r="B190"/>
      <c r="C190"/>
    </row>
    <row r="191" spans="2:3" x14ac:dyDescent="0.25">
      <c r="B191"/>
      <c r="C191"/>
    </row>
    <row r="192" spans="2:3" x14ac:dyDescent="0.25">
      <c r="B192"/>
      <c r="C192"/>
    </row>
    <row r="193" spans="2:3" x14ac:dyDescent="0.25">
      <c r="B193"/>
      <c r="C193"/>
    </row>
    <row r="194" spans="2:3" x14ac:dyDescent="0.25">
      <c r="B194"/>
      <c r="C194"/>
    </row>
    <row r="195" spans="2:3" x14ac:dyDescent="0.25">
      <c r="B195"/>
      <c r="C195"/>
    </row>
    <row r="196" spans="2:3" x14ac:dyDescent="0.25">
      <c r="B196"/>
      <c r="C196"/>
    </row>
    <row r="197" spans="2:3" x14ac:dyDescent="0.25">
      <c r="B197"/>
      <c r="C197"/>
    </row>
    <row r="198" spans="2:3" x14ac:dyDescent="0.25">
      <c r="B198"/>
      <c r="C198"/>
    </row>
    <row r="199" spans="2:3" x14ac:dyDescent="0.25">
      <c r="B199"/>
      <c r="C199"/>
    </row>
    <row r="200" spans="2:3" x14ac:dyDescent="0.25">
      <c r="B200"/>
      <c r="C200"/>
    </row>
    <row r="201" spans="2:3" x14ac:dyDescent="0.25">
      <c r="B201"/>
      <c r="C201"/>
    </row>
    <row r="202" spans="2:3" x14ac:dyDescent="0.25">
      <c r="B202"/>
      <c r="C202"/>
    </row>
    <row r="203" spans="2:3" x14ac:dyDescent="0.25">
      <c r="B203"/>
      <c r="C203"/>
    </row>
    <row r="204" spans="2:3" x14ac:dyDescent="0.25">
      <c r="B204"/>
      <c r="C204"/>
    </row>
    <row r="205" spans="2:3" x14ac:dyDescent="0.25">
      <c r="B205"/>
      <c r="C205"/>
    </row>
    <row r="206" spans="2:3" x14ac:dyDescent="0.25">
      <c r="B206"/>
      <c r="C206"/>
    </row>
    <row r="207" spans="2:3" x14ac:dyDescent="0.25">
      <c r="B207"/>
      <c r="C207"/>
    </row>
    <row r="208" spans="2:3" x14ac:dyDescent="0.25">
      <c r="B208"/>
      <c r="C208"/>
    </row>
    <row r="209" spans="2:3" x14ac:dyDescent="0.25">
      <c r="B209"/>
      <c r="C209"/>
    </row>
    <row r="210" spans="2:3" x14ac:dyDescent="0.25">
      <c r="B210"/>
      <c r="C210"/>
    </row>
    <row r="211" spans="2:3" x14ac:dyDescent="0.25">
      <c r="B211"/>
      <c r="C211"/>
    </row>
    <row r="212" spans="2:3" x14ac:dyDescent="0.25">
      <c r="B212"/>
      <c r="C212"/>
    </row>
    <row r="213" spans="2:3" x14ac:dyDescent="0.25">
      <c r="B213"/>
      <c r="C213"/>
    </row>
    <row r="214" spans="2:3" x14ac:dyDescent="0.25">
      <c r="B214"/>
      <c r="C214"/>
    </row>
    <row r="215" spans="2:3" x14ac:dyDescent="0.25">
      <c r="B215"/>
      <c r="C215"/>
    </row>
    <row r="216" spans="2:3" x14ac:dyDescent="0.25">
      <c r="B216"/>
      <c r="C216"/>
    </row>
    <row r="217" spans="2:3" x14ac:dyDescent="0.25">
      <c r="B217"/>
      <c r="C217"/>
    </row>
    <row r="218" spans="2:3" x14ac:dyDescent="0.25">
      <c r="B218"/>
      <c r="C218"/>
    </row>
    <row r="219" spans="2:3" x14ac:dyDescent="0.25">
      <c r="B219"/>
      <c r="C219"/>
    </row>
    <row r="220" spans="2:3" x14ac:dyDescent="0.25">
      <c r="B220"/>
      <c r="C220"/>
    </row>
    <row r="221" spans="2:3" x14ac:dyDescent="0.25">
      <c r="B221"/>
      <c r="C221"/>
    </row>
    <row r="222" spans="2:3" x14ac:dyDescent="0.25">
      <c r="B222"/>
      <c r="C222"/>
    </row>
    <row r="223" spans="2:3" x14ac:dyDescent="0.25">
      <c r="B223"/>
      <c r="C223"/>
    </row>
    <row r="224" spans="2:3" x14ac:dyDescent="0.25">
      <c r="B224"/>
      <c r="C224"/>
    </row>
    <row r="225" spans="2:3" x14ac:dyDescent="0.25">
      <c r="B225"/>
      <c r="C225"/>
    </row>
    <row r="226" spans="2:3" x14ac:dyDescent="0.25">
      <c r="B226"/>
      <c r="C226"/>
    </row>
    <row r="227" spans="2:3" x14ac:dyDescent="0.25">
      <c r="B227"/>
      <c r="C227"/>
    </row>
    <row r="228" spans="2:3" x14ac:dyDescent="0.25">
      <c r="B228"/>
      <c r="C228"/>
    </row>
    <row r="229" spans="2:3" x14ac:dyDescent="0.25">
      <c r="B229"/>
      <c r="C229"/>
    </row>
    <row r="230" spans="2:3" x14ac:dyDescent="0.25">
      <c r="B230"/>
      <c r="C230"/>
    </row>
    <row r="231" spans="2:3" x14ac:dyDescent="0.25">
      <c r="B231"/>
      <c r="C231"/>
    </row>
    <row r="232" spans="2:3" x14ac:dyDescent="0.25">
      <c r="B232"/>
      <c r="C232"/>
    </row>
    <row r="233" spans="2:3" x14ac:dyDescent="0.25">
      <c r="B233"/>
      <c r="C233"/>
    </row>
    <row r="234" spans="2:3" x14ac:dyDescent="0.25">
      <c r="B234"/>
      <c r="C234"/>
    </row>
    <row r="235" spans="2:3" x14ac:dyDescent="0.25">
      <c r="B235"/>
      <c r="C235"/>
    </row>
    <row r="236" spans="2:3" x14ac:dyDescent="0.25">
      <c r="B236"/>
      <c r="C236"/>
    </row>
    <row r="237" spans="2:3" x14ac:dyDescent="0.25">
      <c r="B237"/>
      <c r="C237"/>
    </row>
    <row r="238" spans="2:3" x14ac:dyDescent="0.25">
      <c r="B238"/>
      <c r="C238"/>
    </row>
    <row r="239" spans="2:3" x14ac:dyDescent="0.25">
      <c r="B239"/>
      <c r="C239"/>
    </row>
    <row r="240" spans="2:3" x14ac:dyDescent="0.25">
      <c r="B240"/>
      <c r="C240"/>
    </row>
    <row r="241" spans="2:3" x14ac:dyDescent="0.25">
      <c r="B241"/>
      <c r="C241"/>
    </row>
    <row r="242" spans="2:3" x14ac:dyDescent="0.25">
      <c r="B242"/>
      <c r="C242"/>
    </row>
    <row r="243" spans="2:3" x14ac:dyDescent="0.25">
      <c r="B243"/>
      <c r="C243"/>
    </row>
    <row r="244" spans="2:3" x14ac:dyDescent="0.25">
      <c r="B244"/>
      <c r="C244"/>
    </row>
    <row r="245" spans="2:3" x14ac:dyDescent="0.25">
      <c r="B245"/>
      <c r="C245"/>
    </row>
    <row r="246" spans="2:3" x14ac:dyDescent="0.25">
      <c r="B246"/>
      <c r="C246"/>
    </row>
    <row r="247" spans="2:3" x14ac:dyDescent="0.25">
      <c r="B247"/>
      <c r="C247"/>
    </row>
    <row r="248" spans="2:3" x14ac:dyDescent="0.25">
      <c r="B248"/>
      <c r="C248"/>
    </row>
    <row r="249" spans="2:3" x14ac:dyDescent="0.25">
      <c r="B249"/>
      <c r="C249"/>
    </row>
    <row r="250" spans="2:3" x14ac:dyDescent="0.25">
      <c r="B250"/>
      <c r="C250"/>
    </row>
    <row r="251" spans="2:3" x14ac:dyDescent="0.25">
      <c r="B251"/>
      <c r="C251"/>
    </row>
    <row r="252" spans="2:3" x14ac:dyDescent="0.25">
      <c r="B252"/>
      <c r="C252"/>
    </row>
    <row r="253" spans="2:3" x14ac:dyDescent="0.25">
      <c r="B253"/>
      <c r="C253"/>
    </row>
    <row r="254" spans="2:3" x14ac:dyDescent="0.25">
      <c r="B254"/>
      <c r="C254"/>
    </row>
    <row r="255" spans="2:3" x14ac:dyDescent="0.25">
      <c r="B255"/>
      <c r="C255"/>
    </row>
    <row r="256" spans="2:3" x14ac:dyDescent="0.25">
      <c r="B256"/>
      <c r="C256"/>
    </row>
    <row r="257" spans="2:3" x14ac:dyDescent="0.25">
      <c r="B257"/>
      <c r="C257"/>
    </row>
    <row r="258" spans="2:3" x14ac:dyDescent="0.25">
      <c r="B258"/>
      <c r="C258"/>
    </row>
    <row r="259" spans="2:3" x14ac:dyDescent="0.25">
      <c r="B259"/>
      <c r="C259"/>
    </row>
    <row r="260" spans="2:3" x14ac:dyDescent="0.25">
      <c r="B260"/>
      <c r="C260"/>
    </row>
    <row r="261" spans="2:3" x14ac:dyDescent="0.25">
      <c r="B261"/>
      <c r="C261"/>
    </row>
    <row r="262" spans="2:3" x14ac:dyDescent="0.25">
      <c r="B262"/>
      <c r="C262"/>
    </row>
    <row r="263" spans="2:3" x14ac:dyDescent="0.25">
      <c r="B263"/>
      <c r="C263"/>
    </row>
    <row r="264" spans="2:3" x14ac:dyDescent="0.25">
      <c r="B264"/>
      <c r="C264"/>
    </row>
    <row r="265" spans="2:3" x14ac:dyDescent="0.25">
      <c r="B265"/>
      <c r="C265"/>
    </row>
    <row r="266" spans="2:3" x14ac:dyDescent="0.25">
      <c r="B266"/>
      <c r="C266"/>
    </row>
    <row r="267" spans="2:3" x14ac:dyDescent="0.25">
      <c r="B267"/>
      <c r="C267"/>
    </row>
    <row r="268" spans="2:3" x14ac:dyDescent="0.25">
      <c r="B268"/>
      <c r="C268"/>
    </row>
    <row r="269" spans="2:3" x14ac:dyDescent="0.25">
      <c r="B269"/>
      <c r="C269"/>
    </row>
    <row r="270" spans="2:3" x14ac:dyDescent="0.25">
      <c r="B270"/>
      <c r="C270"/>
    </row>
    <row r="271" spans="2:3" x14ac:dyDescent="0.25">
      <c r="B271"/>
      <c r="C271"/>
    </row>
    <row r="272" spans="2:3" x14ac:dyDescent="0.25">
      <c r="B272"/>
      <c r="C272"/>
    </row>
    <row r="273" spans="2:3" x14ac:dyDescent="0.25">
      <c r="B273"/>
      <c r="C273"/>
    </row>
    <row r="274" spans="2:3" x14ac:dyDescent="0.25">
      <c r="B274"/>
      <c r="C274"/>
    </row>
    <row r="275" spans="2:3" x14ac:dyDescent="0.25">
      <c r="B275"/>
      <c r="C275"/>
    </row>
    <row r="276" spans="2:3" x14ac:dyDescent="0.25">
      <c r="B276"/>
      <c r="C276"/>
    </row>
    <row r="277" spans="2:3" x14ac:dyDescent="0.25">
      <c r="B277"/>
      <c r="C277"/>
    </row>
    <row r="278" spans="2:3" x14ac:dyDescent="0.25">
      <c r="B278"/>
      <c r="C278"/>
    </row>
    <row r="279" spans="2:3" x14ac:dyDescent="0.25">
      <c r="B279"/>
      <c r="C279"/>
    </row>
    <row r="280" spans="2:3" x14ac:dyDescent="0.25">
      <c r="B280"/>
      <c r="C280"/>
    </row>
    <row r="281" spans="2:3" x14ac:dyDescent="0.25">
      <c r="B281"/>
      <c r="C281"/>
    </row>
    <row r="282" spans="2:3" x14ac:dyDescent="0.25">
      <c r="B282"/>
      <c r="C282"/>
    </row>
    <row r="283" spans="2:3" x14ac:dyDescent="0.25">
      <c r="B283"/>
      <c r="C283"/>
    </row>
    <row r="284" spans="2:3" x14ac:dyDescent="0.25">
      <c r="B284"/>
      <c r="C284"/>
    </row>
    <row r="285" spans="2:3" x14ac:dyDescent="0.25">
      <c r="B285"/>
      <c r="C285"/>
    </row>
    <row r="286" spans="2:3" x14ac:dyDescent="0.25">
      <c r="B286"/>
      <c r="C286"/>
    </row>
    <row r="287" spans="2:3" x14ac:dyDescent="0.25">
      <c r="B287"/>
      <c r="C287"/>
    </row>
    <row r="288" spans="2:3" x14ac:dyDescent="0.25">
      <c r="B288"/>
      <c r="C288"/>
    </row>
    <row r="289" spans="2:3" x14ac:dyDescent="0.25">
      <c r="B289"/>
      <c r="C289"/>
    </row>
    <row r="290" spans="2:3" x14ac:dyDescent="0.25">
      <c r="B290"/>
      <c r="C290"/>
    </row>
    <row r="291" spans="2:3" x14ac:dyDescent="0.25">
      <c r="B291"/>
      <c r="C291"/>
    </row>
    <row r="292" spans="2:3" x14ac:dyDescent="0.25">
      <c r="B292"/>
      <c r="C292"/>
    </row>
    <row r="293" spans="2:3" x14ac:dyDescent="0.25">
      <c r="B293"/>
      <c r="C293"/>
    </row>
    <row r="294" spans="2:3" x14ac:dyDescent="0.25">
      <c r="B294"/>
      <c r="C294"/>
    </row>
    <row r="295" spans="2:3" x14ac:dyDescent="0.25">
      <c r="B295"/>
      <c r="C295"/>
    </row>
    <row r="296" spans="2:3" x14ac:dyDescent="0.25">
      <c r="B296"/>
      <c r="C296"/>
    </row>
    <row r="297" spans="2:3" x14ac:dyDescent="0.25">
      <c r="B297"/>
      <c r="C297"/>
    </row>
    <row r="298" spans="2:3" x14ac:dyDescent="0.25">
      <c r="B298"/>
      <c r="C298"/>
    </row>
    <row r="299" spans="2:3" x14ac:dyDescent="0.25">
      <c r="B299"/>
      <c r="C299"/>
    </row>
    <row r="300" spans="2:3" x14ac:dyDescent="0.25">
      <c r="B300"/>
      <c r="C300"/>
    </row>
    <row r="301" spans="2:3" x14ac:dyDescent="0.25">
      <c r="B301"/>
      <c r="C301"/>
    </row>
    <row r="302" spans="2:3" x14ac:dyDescent="0.25">
      <c r="B302"/>
      <c r="C302"/>
    </row>
    <row r="303" spans="2:3" x14ac:dyDescent="0.25">
      <c r="B303"/>
      <c r="C303"/>
    </row>
    <row r="304" spans="2:3" x14ac:dyDescent="0.25">
      <c r="B304"/>
      <c r="C304"/>
    </row>
    <row r="305" spans="2:3" x14ac:dyDescent="0.25">
      <c r="B305"/>
      <c r="C305"/>
    </row>
    <row r="306" spans="2:3" x14ac:dyDescent="0.25">
      <c r="B306"/>
      <c r="C306"/>
    </row>
    <row r="307" spans="2:3" x14ac:dyDescent="0.25">
      <c r="B307"/>
      <c r="C307"/>
    </row>
    <row r="308" spans="2:3" x14ac:dyDescent="0.25">
      <c r="B308"/>
      <c r="C308"/>
    </row>
    <row r="309" spans="2:3" x14ac:dyDescent="0.25">
      <c r="B309"/>
      <c r="C309"/>
    </row>
    <row r="310" spans="2:3" x14ac:dyDescent="0.25">
      <c r="B310"/>
      <c r="C310"/>
    </row>
    <row r="311" spans="2:3" x14ac:dyDescent="0.25">
      <c r="B311"/>
      <c r="C311"/>
    </row>
    <row r="312" spans="2:3" x14ac:dyDescent="0.25">
      <c r="B312"/>
      <c r="C312"/>
    </row>
    <row r="313" spans="2:3" x14ac:dyDescent="0.25">
      <c r="B313"/>
      <c r="C313"/>
    </row>
    <row r="314" spans="2:3" x14ac:dyDescent="0.25">
      <c r="B314"/>
      <c r="C314"/>
    </row>
    <row r="315" spans="2:3" x14ac:dyDescent="0.25">
      <c r="B315"/>
      <c r="C315"/>
    </row>
    <row r="316" spans="2:3" x14ac:dyDescent="0.25">
      <c r="B316"/>
      <c r="C316"/>
    </row>
    <row r="317" spans="2:3" x14ac:dyDescent="0.25">
      <c r="B317"/>
      <c r="C317"/>
    </row>
    <row r="318" spans="2:3" x14ac:dyDescent="0.25">
      <c r="B318"/>
      <c r="C318"/>
    </row>
    <row r="319" spans="2:3" x14ac:dyDescent="0.25">
      <c r="B319"/>
      <c r="C319"/>
    </row>
    <row r="320" spans="2:3" x14ac:dyDescent="0.25">
      <c r="B320"/>
      <c r="C320"/>
    </row>
    <row r="321" spans="2:3" x14ac:dyDescent="0.25">
      <c r="B321"/>
      <c r="C321"/>
    </row>
    <row r="322" spans="2:3" x14ac:dyDescent="0.25">
      <c r="B322"/>
      <c r="C322"/>
    </row>
    <row r="323" spans="2:3" x14ac:dyDescent="0.25">
      <c r="B323"/>
      <c r="C323"/>
    </row>
    <row r="324" spans="2:3" x14ac:dyDescent="0.25">
      <c r="B324"/>
      <c r="C324"/>
    </row>
    <row r="325" spans="2:3" x14ac:dyDescent="0.25">
      <c r="B325"/>
      <c r="C325"/>
    </row>
    <row r="326" spans="2:3" x14ac:dyDescent="0.25">
      <c r="B326"/>
      <c r="C326"/>
    </row>
    <row r="327" spans="2:3" x14ac:dyDescent="0.25">
      <c r="B327"/>
      <c r="C327"/>
    </row>
    <row r="328" spans="2:3" x14ac:dyDescent="0.25">
      <c r="B328"/>
      <c r="C328"/>
    </row>
    <row r="329" spans="2:3" x14ac:dyDescent="0.25">
      <c r="B329"/>
      <c r="C329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3"/>
  <sheetViews>
    <sheetView workbookViewId="0">
      <selection activeCell="B9" sqref="B9"/>
    </sheetView>
  </sheetViews>
  <sheetFormatPr defaultRowHeight="15" x14ac:dyDescent="0.25"/>
  <cols>
    <col min="1" max="1" width="20.140625" customWidth="1"/>
    <col min="2" max="2" width="50" style="6" customWidth="1"/>
    <col min="3" max="3" width="19.42578125" customWidth="1"/>
    <col min="4" max="4" width="43.28515625" customWidth="1"/>
    <col min="5" max="5" width="60.85546875" customWidth="1"/>
  </cols>
  <sheetData>
    <row r="1" spans="1:5" s="11" customFormat="1" x14ac:dyDescent="0.25">
      <c r="A1" s="9" t="s">
        <v>6</v>
      </c>
      <c r="B1" s="7" t="s">
        <v>37</v>
      </c>
      <c r="C1" s="9" t="s">
        <v>7</v>
      </c>
      <c r="D1" s="7" t="s">
        <v>36</v>
      </c>
      <c r="E1" s="9" t="s">
        <v>8</v>
      </c>
    </row>
    <row r="2" spans="1:5" x14ac:dyDescent="0.25">
      <c r="A2" s="3">
        <v>43220.975694444445</v>
      </c>
      <c r="B2" s="6" t="s">
        <v>80</v>
      </c>
      <c r="C2">
        <v>500</v>
      </c>
      <c r="D2">
        <v>489.5</v>
      </c>
      <c r="E2" t="s">
        <v>10</v>
      </c>
    </row>
    <row r="3" spans="1:5" x14ac:dyDescent="0.25">
      <c r="A3" s="3">
        <v>43220.76221064815</v>
      </c>
      <c r="B3" s="6" t="s">
        <v>40</v>
      </c>
      <c r="C3">
        <v>471.74</v>
      </c>
      <c r="D3">
        <v>461.83</v>
      </c>
      <c r="E3" t="s">
        <v>107</v>
      </c>
    </row>
    <row r="4" spans="1:5" x14ac:dyDescent="0.25">
      <c r="A4" s="3">
        <v>43220.608969907407</v>
      </c>
      <c r="B4" s="6" t="s">
        <v>50</v>
      </c>
      <c r="C4">
        <v>50</v>
      </c>
      <c r="D4">
        <v>46.1</v>
      </c>
      <c r="E4" t="s">
        <v>342</v>
      </c>
    </row>
    <row r="5" spans="1:5" x14ac:dyDescent="0.25">
      <c r="A5" s="3">
        <v>43220.59375</v>
      </c>
      <c r="B5" s="6" t="s">
        <v>78</v>
      </c>
      <c r="C5">
        <v>250</v>
      </c>
      <c r="D5">
        <v>244.75</v>
      </c>
      <c r="E5" t="s">
        <v>11</v>
      </c>
    </row>
    <row r="6" spans="1:5" x14ac:dyDescent="0.25">
      <c r="A6" s="3">
        <v>43220.526712962965</v>
      </c>
      <c r="B6" s="6" t="s">
        <v>79</v>
      </c>
      <c r="C6">
        <v>100</v>
      </c>
      <c r="D6">
        <v>96.1</v>
      </c>
      <c r="E6" t="s">
        <v>342</v>
      </c>
    </row>
    <row r="7" spans="1:5" x14ac:dyDescent="0.25">
      <c r="A7" s="3">
        <v>43219.760405092595</v>
      </c>
      <c r="B7" s="6" t="s">
        <v>343</v>
      </c>
      <c r="C7">
        <v>500</v>
      </c>
      <c r="D7">
        <v>489.5</v>
      </c>
      <c r="E7" t="s">
        <v>14</v>
      </c>
    </row>
    <row r="8" spans="1:5" x14ac:dyDescent="0.25">
      <c r="A8" s="3">
        <v>43219.741932870369</v>
      </c>
      <c r="B8" s="6" t="s">
        <v>344</v>
      </c>
      <c r="C8">
        <v>100</v>
      </c>
      <c r="D8">
        <v>96.1</v>
      </c>
      <c r="E8" t="s">
        <v>342</v>
      </c>
    </row>
    <row r="9" spans="1:5" x14ac:dyDescent="0.25">
      <c r="A9" s="3">
        <v>43219.623310185183</v>
      </c>
      <c r="B9" s="6" t="s">
        <v>345</v>
      </c>
      <c r="C9">
        <v>500</v>
      </c>
      <c r="D9">
        <v>489.5</v>
      </c>
      <c r="E9" t="s">
        <v>342</v>
      </c>
    </row>
    <row r="10" spans="1:5" x14ac:dyDescent="0.25">
      <c r="A10" s="3">
        <v>43219.437916666669</v>
      </c>
      <c r="B10" s="6" t="s">
        <v>346</v>
      </c>
      <c r="C10">
        <v>100</v>
      </c>
      <c r="D10">
        <v>96.1</v>
      </c>
      <c r="E10" t="s">
        <v>342</v>
      </c>
    </row>
    <row r="11" spans="1:5" x14ac:dyDescent="0.25">
      <c r="A11" s="3">
        <v>43219.424421296295</v>
      </c>
      <c r="B11" s="6" t="s">
        <v>50</v>
      </c>
      <c r="C11">
        <v>50</v>
      </c>
      <c r="D11">
        <v>46.1</v>
      </c>
      <c r="E11" t="s">
        <v>342</v>
      </c>
    </row>
    <row r="12" spans="1:5" x14ac:dyDescent="0.25">
      <c r="A12" s="3">
        <v>43219.3202662037</v>
      </c>
      <c r="B12" s="6" t="s">
        <v>347</v>
      </c>
      <c r="C12">
        <v>1000</v>
      </c>
      <c r="D12">
        <v>979</v>
      </c>
      <c r="E12" t="s">
        <v>342</v>
      </c>
    </row>
    <row r="13" spans="1:5" x14ac:dyDescent="0.25">
      <c r="A13" s="3">
        <v>43219.290960648148</v>
      </c>
      <c r="B13" s="6" t="s">
        <v>77</v>
      </c>
      <c r="C13">
        <v>300</v>
      </c>
      <c r="D13">
        <v>293.7</v>
      </c>
      <c r="E13" t="s">
        <v>342</v>
      </c>
    </row>
    <row r="14" spans="1:5" x14ac:dyDescent="0.25">
      <c r="A14" s="3">
        <v>43219.280821759261</v>
      </c>
      <c r="B14" s="6" t="s">
        <v>348</v>
      </c>
      <c r="C14">
        <v>1000</v>
      </c>
      <c r="D14">
        <v>979</v>
      </c>
      <c r="E14" t="s">
        <v>342</v>
      </c>
    </row>
    <row r="15" spans="1:5" x14ac:dyDescent="0.25">
      <c r="A15" s="3">
        <v>43219.232592592591</v>
      </c>
      <c r="B15" s="6" t="s">
        <v>349</v>
      </c>
      <c r="C15">
        <v>300</v>
      </c>
      <c r="D15">
        <v>293.7</v>
      </c>
      <c r="E15" t="s">
        <v>342</v>
      </c>
    </row>
    <row r="16" spans="1:5" x14ac:dyDescent="0.25">
      <c r="A16" s="3">
        <v>43219.056250000001</v>
      </c>
      <c r="B16" s="6" t="s">
        <v>148</v>
      </c>
      <c r="C16">
        <v>100</v>
      </c>
      <c r="D16">
        <v>96.1</v>
      </c>
      <c r="E16" t="s">
        <v>342</v>
      </c>
    </row>
    <row r="17" spans="1:5" x14ac:dyDescent="0.25">
      <c r="A17" s="3">
        <v>43219.020069444443</v>
      </c>
      <c r="B17" s="6" t="s">
        <v>350</v>
      </c>
      <c r="C17">
        <v>500</v>
      </c>
      <c r="D17">
        <v>489.5</v>
      </c>
      <c r="E17" t="s">
        <v>342</v>
      </c>
    </row>
    <row r="18" spans="1:5" x14ac:dyDescent="0.25">
      <c r="A18" s="3">
        <v>43218.971319444441</v>
      </c>
      <c r="B18" s="6" t="s">
        <v>351</v>
      </c>
      <c r="C18">
        <v>500</v>
      </c>
      <c r="D18">
        <v>489.5</v>
      </c>
      <c r="E18" t="s">
        <v>342</v>
      </c>
    </row>
    <row r="19" spans="1:5" x14ac:dyDescent="0.25">
      <c r="A19" s="3">
        <v>43218.924085648148</v>
      </c>
      <c r="B19" s="6" t="s">
        <v>169</v>
      </c>
      <c r="C19">
        <v>1000</v>
      </c>
      <c r="D19">
        <v>979</v>
      </c>
      <c r="E19" t="s">
        <v>342</v>
      </c>
    </row>
    <row r="20" spans="1:5" x14ac:dyDescent="0.25">
      <c r="A20" s="3">
        <v>43218.915370370371</v>
      </c>
      <c r="B20" s="6" t="s">
        <v>67</v>
      </c>
      <c r="C20">
        <v>300</v>
      </c>
      <c r="D20">
        <v>293.7</v>
      </c>
      <c r="E20" t="s">
        <v>352</v>
      </c>
    </row>
    <row r="21" spans="1:5" x14ac:dyDescent="0.25">
      <c r="A21" s="3">
        <v>43218.905925925923</v>
      </c>
      <c r="B21" s="6" t="s">
        <v>67</v>
      </c>
      <c r="C21">
        <v>300</v>
      </c>
      <c r="D21">
        <v>293.7</v>
      </c>
      <c r="E21" t="s">
        <v>342</v>
      </c>
    </row>
    <row r="22" spans="1:5" x14ac:dyDescent="0.25">
      <c r="A22" s="3">
        <v>43218.891435185185</v>
      </c>
      <c r="B22" s="6" t="s">
        <v>156</v>
      </c>
      <c r="C22">
        <v>500</v>
      </c>
      <c r="D22">
        <v>489.5</v>
      </c>
      <c r="E22" t="s">
        <v>342</v>
      </c>
    </row>
    <row r="23" spans="1:5" x14ac:dyDescent="0.25">
      <c r="A23" s="3">
        <v>43218.702962962961</v>
      </c>
      <c r="B23" s="6" t="s">
        <v>353</v>
      </c>
      <c r="C23">
        <v>500</v>
      </c>
      <c r="D23">
        <v>489.5</v>
      </c>
      <c r="E23" t="s">
        <v>342</v>
      </c>
    </row>
    <row r="24" spans="1:5" x14ac:dyDescent="0.25">
      <c r="A24" s="3">
        <v>43218.612592592595</v>
      </c>
      <c r="B24" s="6" t="s">
        <v>354</v>
      </c>
      <c r="C24">
        <v>500</v>
      </c>
      <c r="D24">
        <v>489.5</v>
      </c>
      <c r="E24" t="s">
        <v>342</v>
      </c>
    </row>
    <row r="25" spans="1:5" x14ac:dyDescent="0.25">
      <c r="A25" s="3">
        <v>43218.602187500001</v>
      </c>
      <c r="B25" s="6" t="s">
        <v>174</v>
      </c>
      <c r="C25">
        <v>500</v>
      </c>
      <c r="D25">
        <v>489.5</v>
      </c>
      <c r="E25" t="s">
        <v>342</v>
      </c>
    </row>
    <row r="26" spans="1:5" x14ac:dyDescent="0.25">
      <c r="A26" s="3">
        <v>43218.589421296296</v>
      </c>
      <c r="B26" s="6" t="s">
        <v>58</v>
      </c>
      <c r="C26">
        <v>10000</v>
      </c>
      <c r="D26">
        <v>9790</v>
      </c>
      <c r="E26" t="s">
        <v>342</v>
      </c>
    </row>
    <row r="27" spans="1:5" x14ac:dyDescent="0.25">
      <c r="A27" s="3">
        <v>43218.526250000003</v>
      </c>
      <c r="B27" s="6" t="s">
        <v>355</v>
      </c>
      <c r="C27">
        <v>15000</v>
      </c>
      <c r="D27">
        <v>14685</v>
      </c>
      <c r="E27" t="s">
        <v>342</v>
      </c>
    </row>
    <row r="28" spans="1:5" x14ac:dyDescent="0.25">
      <c r="A28" s="3">
        <v>43218.521180555559</v>
      </c>
      <c r="B28" s="6" t="s">
        <v>356</v>
      </c>
      <c r="C28">
        <v>150</v>
      </c>
      <c r="D28">
        <v>146.1</v>
      </c>
      <c r="E28" t="s">
        <v>342</v>
      </c>
    </row>
    <row r="29" spans="1:5" x14ac:dyDescent="0.25">
      <c r="A29" s="3">
        <v>43218.482118055559</v>
      </c>
      <c r="B29" s="6" t="s">
        <v>357</v>
      </c>
      <c r="C29">
        <v>100</v>
      </c>
      <c r="D29">
        <v>96.1</v>
      </c>
      <c r="E29" t="s">
        <v>16</v>
      </c>
    </row>
    <row r="30" spans="1:5" x14ac:dyDescent="0.25">
      <c r="A30" s="3">
        <v>43218.478217592594</v>
      </c>
      <c r="B30" s="6" t="s">
        <v>185</v>
      </c>
      <c r="C30">
        <v>300</v>
      </c>
      <c r="D30">
        <v>293.7</v>
      </c>
      <c r="E30" t="s">
        <v>342</v>
      </c>
    </row>
    <row r="31" spans="1:5" x14ac:dyDescent="0.25">
      <c r="A31" s="3">
        <v>43218.444062499999</v>
      </c>
      <c r="B31" s="6" t="s">
        <v>358</v>
      </c>
      <c r="C31">
        <v>500</v>
      </c>
      <c r="D31">
        <v>489.5</v>
      </c>
      <c r="E31" t="s">
        <v>342</v>
      </c>
    </row>
    <row r="32" spans="1:5" x14ac:dyDescent="0.25">
      <c r="A32" s="3">
        <v>43218.430555555555</v>
      </c>
      <c r="B32" s="6" t="s">
        <v>187</v>
      </c>
      <c r="C32">
        <v>1000</v>
      </c>
      <c r="D32">
        <v>979</v>
      </c>
      <c r="E32" t="s">
        <v>342</v>
      </c>
    </row>
    <row r="33" spans="1:5" x14ac:dyDescent="0.25">
      <c r="A33" s="3">
        <v>43218.420624999999</v>
      </c>
      <c r="B33" s="6" t="s">
        <v>179</v>
      </c>
      <c r="C33">
        <v>1000</v>
      </c>
      <c r="D33">
        <v>979</v>
      </c>
      <c r="E33" t="s">
        <v>342</v>
      </c>
    </row>
    <row r="34" spans="1:5" x14ac:dyDescent="0.25">
      <c r="A34" s="3">
        <v>43218.413287037038</v>
      </c>
      <c r="B34" s="6" t="s">
        <v>359</v>
      </c>
      <c r="C34">
        <v>1000</v>
      </c>
      <c r="D34">
        <v>979</v>
      </c>
      <c r="E34" t="s">
        <v>342</v>
      </c>
    </row>
    <row r="35" spans="1:5" x14ac:dyDescent="0.25">
      <c r="A35" s="3">
        <v>43218.40761574074</v>
      </c>
      <c r="B35" s="6" t="s">
        <v>360</v>
      </c>
      <c r="C35">
        <v>500</v>
      </c>
      <c r="D35">
        <v>489.5</v>
      </c>
      <c r="E35" t="s">
        <v>342</v>
      </c>
    </row>
    <row r="36" spans="1:5" x14ac:dyDescent="0.25">
      <c r="A36" s="3">
        <v>43218.397986111115</v>
      </c>
      <c r="B36" s="6" t="s">
        <v>361</v>
      </c>
      <c r="C36">
        <v>300</v>
      </c>
      <c r="D36">
        <v>293.7</v>
      </c>
      <c r="E36" t="s">
        <v>342</v>
      </c>
    </row>
    <row r="37" spans="1:5" x14ac:dyDescent="0.25">
      <c r="A37" s="3">
        <v>43218.387465277781</v>
      </c>
      <c r="B37" s="6" t="s">
        <v>362</v>
      </c>
      <c r="C37">
        <v>1000</v>
      </c>
      <c r="D37">
        <v>979</v>
      </c>
      <c r="E37" t="s">
        <v>342</v>
      </c>
    </row>
    <row r="38" spans="1:5" x14ac:dyDescent="0.25">
      <c r="A38" s="3">
        <v>43218.384016203701</v>
      </c>
      <c r="B38" s="6" t="s">
        <v>363</v>
      </c>
      <c r="C38">
        <v>50</v>
      </c>
      <c r="D38">
        <v>46.1</v>
      </c>
      <c r="E38" t="s">
        <v>342</v>
      </c>
    </row>
    <row r="39" spans="1:5" x14ac:dyDescent="0.25">
      <c r="A39" s="3">
        <v>43218.343078703707</v>
      </c>
      <c r="B39" s="6" t="s">
        <v>175</v>
      </c>
      <c r="C39">
        <v>500</v>
      </c>
      <c r="D39">
        <v>489.5</v>
      </c>
      <c r="E39" t="s">
        <v>342</v>
      </c>
    </row>
    <row r="40" spans="1:5" x14ac:dyDescent="0.25">
      <c r="A40" s="3">
        <v>43218.336655092593</v>
      </c>
      <c r="B40" s="6" t="s">
        <v>172</v>
      </c>
      <c r="C40">
        <v>300</v>
      </c>
      <c r="D40">
        <v>293.7</v>
      </c>
      <c r="E40" t="s">
        <v>342</v>
      </c>
    </row>
    <row r="41" spans="1:5" x14ac:dyDescent="0.25">
      <c r="A41" s="3">
        <v>43218.312731481485</v>
      </c>
      <c r="B41" s="6" t="s">
        <v>364</v>
      </c>
      <c r="C41">
        <v>500</v>
      </c>
      <c r="D41">
        <v>489.5</v>
      </c>
      <c r="E41" t="s">
        <v>342</v>
      </c>
    </row>
    <row r="42" spans="1:5" x14ac:dyDescent="0.25">
      <c r="A42" s="3">
        <v>43218.013055555559</v>
      </c>
      <c r="B42" s="6" t="s">
        <v>152</v>
      </c>
      <c r="C42">
        <v>30000</v>
      </c>
      <c r="D42">
        <v>29370</v>
      </c>
      <c r="E42" t="s">
        <v>342</v>
      </c>
    </row>
    <row r="43" spans="1:5" x14ac:dyDescent="0.25">
      <c r="A43" s="3">
        <v>43217.983587962961</v>
      </c>
      <c r="B43" s="6" t="s">
        <v>365</v>
      </c>
      <c r="C43">
        <v>500</v>
      </c>
      <c r="D43">
        <v>489.5</v>
      </c>
      <c r="E43" t="s">
        <v>342</v>
      </c>
    </row>
    <row r="44" spans="1:5" x14ac:dyDescent="0.25">
      <c r="A44" s="3">
        <v>43217.976342592592</v>
      </c>
      <c r="B44" s="6" t="s">
        <v>49</v>
      </c>
      <c r="C44">
        <v>300</v>
      </c>
      <c r="D44">
        <v>293.7</v>
      </c>
      <c r="E44" t="s">
        <v>342</v>
      </c>
    </row>
    <row r="45" spans="1:5" x14ac:dyDescent="0.25">
      <c r="A45" s="3">
        <v>43217.960787037038</v>
      </c>
      <c r="B45" s="6" t="s">
        <v>76</v>
      </c>
      <c r="C45">
        <v>285</v>
      </c>
      <c r="D45">
        <v>279.01</v>
      </c>
      <c r="E45" t="s">
        <v>342</v>
      </c>
    </row>
    <row r="46" spans="1:5" x14ac:dyDescent="0.25">
      <c r="A46" s="3">
        <v>43217.955729166664</v>
      </c>
      <c r="B46" s="6" t="s">
        <v>366</v>
      </c>
      <c r="C46">
        <v>500</v>
      </c>
      <c r="D46">
        <v>489.5</v>
      </c>
      <c r="E46" t="s">
        <v>342</v>
      </c>
    </row>
    <row r="47" spans="1:5" x14ac:dyDescent="0.25">
      <c r="A47" s="3">
        <v>43217.952638888892</v>
      </c>
      <c r="B47" s="6" t="s">
        <v>367</v>
      </c>
      <c r="C47">
        <v>1000</v>
      </c>
      <c r="D47">
        <v>979</v>
      </c>
      <c r="E47" t="s">
        <v>342</v>
      </c>
    </row>
    <row r="48" spans="1:5" ht="30" x14ac:dyDescent="0.25">
      <c r="A48" s="3">
        <v>43217.948067129626</v>
      </c>
      <c r="B48" s="6" t="s">
        <v>368</v>
      </c>
      <c r="C48">
        <v>500</v>
      </c>
      <c r="D48">
        <v>489.5</v>
      </c>
      <c r="E48" s="46" t="s">
        <v>369</v>
      </c>
    </row>
    <row r="49" spans="1:5" x14ac:dyDescent="0.25">
      <c r="A49" s="3">
        <v>43217.947696759256</v>
      </c>
      <c r="B49" s="6" t="s">
        <v>370</v>
      </c>
      <c r="C49">
        <v>100</v>
      </c>
      <c r="D49">
        <v>96.1</v>
      </c>
      <c r="E49" t="s">
        <v>342</v>
      </c>
    </row>
    <row r="50" spans="1:5" x14ac:dyDescent="0.25">
      <c r="A50" s="3">
        <v>43217.939016203702</v>
      </c>
      <c r="B50" s="6" t="s">
        <v>371</v>
      </c>
      <c r="C50">
        <v>500</v>
      </c>
      <c r="D50">
        <v>489.5</v>
      </c>
      <c r="E50" t="s">
        <v>342</v>
      </c>
    </row>
    <row r="51" spans="1:5" x14ac:dyDescent="0.25">
      <c r="A51" s="3">
        <v>43217.93546296296</v>
      </c>
      <c r="B51" s="6" t="s">
        <v>372</v>
      </c>
      <c r="C51">
        <v>500</v>
      </c>
      <c r="D51">
        <v>489.5</v>
      </c>
      <c r="E51" t="s">
        <v>16</v>
      </c>
    </row>
    <row r="52" spans="1:5" x14ac:dyDescent="0.25">
      <c r="A52" s="3">
        <v>43217.93273148148</v>
      </c>
      <c r="B52" s="6" t="s">
        <v>373</v>
      </c>
      <c r="C52">
        <v>300</v>
      </c>
      <c r="D52">
        <v>293.7</v>
      </c>
      <c r="E52" t="s">
        <v>374</v>
      </c>
    </row>
    <row r="53" spans="1:5" x14ac:dyDescent="0.25">
      <c r="A53" s="3">
        <v>43217.920995370368</v>
      </c>
      <c r="B53" s="6" t="s">
        <v>375</v>
      </c>
      <c r="C53">
        <v>300</v>
      </c>
      <c r="D53">
        <v>293.7</v>
      </c>
      <c r="E53" t="s">
        <v>342</v>
      </c>
    </row>
    <row r="54" spans="1:5" x14ac:dyDescent="0.25">
      <c r="A54" s="3">
        <v>43217.903090277781</v>
      </c>
      <c r="B54" s="6" t="s">
        <v>376</v>
      </c>
      <c r="C54">
        <v>100</v>
      </c>
      <c r="D54">
        <v>96.1</v>
      </c>
      <c r="E54" t="s">
        <v>342</v>
      </c>
    </row>
    <row r="55" spans="1:5" x14ac:dyDescent="0.25">
      <c r="A55" s="3">
        <v>43217.89739583333</v>
      </c>
      <c r="B55" s="6" t="s">
        <v>377</v>
      </c>
      <c r="C55">
        <v>39000</v>
      </c>
      <c r="D55">
        <v>38181</v>
      </c>
      <c r="E55" t="s">
        <v>109</v>
      </c>
    </row>
    <row r="56" spans="1:5" x14ac:dyDescent="0.25">
      <c r="A56" s="3">
        <v>43217.89534722222</v>
      </c>
      <c r="B56" s="6" t="s">
        <v>377</v>
      </c>
      <c r="C56">
        <v>37009</v>
      </c>
      <c r="D56">
        <v>36231.81</v>
      </c>
      <c r="E56" t="s">
        <v>374</v>
      </c>
    </row>
    <row r="57" spans="1:5" x14ac:dyDescent="0.25">
      <c r="A57" s="3">
        <v>43217.888032407405</v>
      </c>
      <c r="B57" s="6" t="s">
        <v>378</v>
      </c>
      <c r="C57">
        <v>500</v>
      </c>
      <c r="D57">
        <v>489.5</v>
      </c>
      <c r="E57" t="s">
        <v>342</v>
      </c>
    </row>
    <row r="58" spans="1:5" x14ac:dyDescent="0.25">
      <c r="A58" s="3">
        <v>43217.887615740743</v>
      </c>
      <c r="B58" s="6" t="s">
        <v>158</v>
      </c>
      <c r="C58">
        <v>500</v>
      </c>
      <c r="D58">
        <v>489.5</v>
      </c>
      <c r="E58" t="s">
        <v>342</v>
      </c>
    </row>
    <row r="59" spans="1:5" x14ac:dyDescent="0.25">
      <c r="A59" s="3">
        <v>43217.873645833337</v>
      </c>
      <c r="B59" s="6" t="s">
        <v>63</v>
      </c>
      <c r="C59">
        <v>500</v>
      </c>
      <c r="D59">
        <v>489.5</v>
      </c>
      <c r="E59" t="s">
        <v>342</v>
      </c>
    </row>
    <row r="60" spans="1:5" x14ac:dyDescent="0.25">
      <c r="A60" s="3">
        <v>43217.857152777775</v>
      </c>
      <c r="B60" s="6" t="s">
        <v>167</v>
      </c>
      <c r="C60">
        <v>500</v>
      </c>
      <c r="D60">
        <v>489.5</v>
      </c>
      <c r="E60" t="s">
        <v>342</v>
      </c>
    </row>
    <row r="61" spans="1:5" x14ac:dyDescent="0.25">
      <c r="A61" s="3">
        <v>43217.848402777781</v>
      </c>
      <c r="B61" s="6" t="s">
        <v>51</v>
      </c>
      <c r="C61">
        <v>500</v>
      </c>
      <c r="D61">
        <v>489.5</v>
      </c>
      <c r="E61" t="s">
        <v>342</v>
      </c>
    </row>
    <row r="62" spans="1:5" x14ac:dyDescent="0.25">
      <c r="A62" s="3">
        <v>43217.846956018519</v>
      </c>
      <c r="B62" s="6" t="s">
        <v>191</v>
      </c>
      <c r="C62">
        <v>1000</v>
      </c>
      <c r="D62">
        <v>979</v>
      </c>
      <c r="E62" t="s">
        <v>342</v>
      </c>
    </row>
    <row r="63" spans="1:5" x14ac:dyDescent="0.25">
      <c r="A63" s="3">
        <v>43217.845405092594</v>
      </c>
      <c r="B63" s="6" t="s">
        <v>168</v>
      </c>
      <c r="C63">
        <v>200</v>
      </c>
      <c r="D63">
        <v>195.8</v>
      </c>
      <c r="E63" t="s">
        <v>342</v>
      </c>
    </row>
    <row r="64" spans="1:5" x14ac:dyDescent="0.25">
      <c r="A64" s="3">
        <v>43217.841261574074</v>
      </c>
      <c r="B64" s="6" t="s">
        <v>379</v>
      </c>
      <c r="C64">
        <v>300</v>
      </c>
      <c r="D64">
        <v>293.7</v>
      </c>
      <c r="E64" t="s">
        <v>342</v>
      </c>
    </row>
    <row r="65" spans="1:5" x14ac:dyDescent="0.25">
      <c r="A65" s="3">
        <v>43217.840856481482</v>
      </c>
      <c r="B65" s="6" t="s">
        <v>380</v>
      </c>
      <c r="C65">
        <v>10000</v>
      </c>
      <c r="D65">
        <v>9790</v>
      </c>
      <c r="E65" t="s">
        <v>342</v>
      </c>
    </row>
    <row r="66" spans="1:5" x14ac:dyDescent="0.25">
      <c r="A66" s="3">
        <v>43217.840694444443</v>
      </c>
      <c r="B66" s="6" t="s">
        <v>381</v>
      </c>
      <c r="C66">
        <v>500</v>
      </c>
      <c r="D66">
        <v>489.5</v>
      </c>
      <c r="E66" t="s">
        <v>342</v>
      </c>
    </row>
    <row r="67" spans="1:5" x14ac:dyDescent="0.25">
      <c r="A67" s="3">
        <v>43217.834930555553</v>
      </c>
      <c r="B67" s="6" t="s">
        <v>382</v>
      </c>
      <c r="C67">
        <v>1000</v>
      </c>
      <c r="D67">
        <v>979</v>
      </c>
      <c r="E67" t="s">
        <v>342</v>
      </c>
    </row>
    <row r="68" spans="1:5" x14ac:dyDescent="0.25">
      <c r="A68" s="3">
        <v>43217.82340277778</v>
      </c>
      <c r="B68" s="6" t="s">
        <v>383</v>
      </c>
      <c r="C68">
        <v>100</v>
      </c>
      <c r="D68">
        <v>96.1</v>
      </c>
      <c r="E68" t="s">
        <v>342</v>
      </c>
    </row>
    <row r="69" spans="1:5" x14ac:dyDescent="0.25">
      <c r="A69" s="3">
        <v>43217.821053240739</v>
      </c>
      <c r="B69" s="6" t="s">
        <v>384</v>
      </c>
      <c r="C69">
        <v>150</v>
      </c>
      <c r="D69">
        <v>146.1</v>
      </c>
      <c r="E69" t="s">
        <v>342</v>
      </c>
    </row>
    <row r="70" spans="1:5" x14ac:dyDescent="0.25">
      <c r="A70" s="3">
        <v>43217.811736111114</v>
      </c>
      <c r="B70" s="6" t="s">
        <v>385</v>
      </c>
      <c r="C70">
        <v>500</v>
      </c>
      <c r="D70">
        <v>489.5</v>
      </c>
      <c r="E70" t="s">
        <v>342</v>
      </c>
    </row>
    <row r="71" spans="1:5" x14ac:dyDescent="0.25">
      <c r="A71" s="3">
        <v>43217.799444444441</v>
      </c>
      <c r="B71" s="6" t="s">
        <v>131</v>
      </c>
      <c r="C71">
        <v>50</v>
      </c>
      <c r="D71">
        <v>46.1</v>
      </c>
      <c r="E71" t="s">
        <v>342</v>
      </c>
    </row>
    <row r="72" spans="1:5" x14ac:dyDescent="0.25">
      <c r="A72" s="3">
        <v>43217.793576388889</v>
      </c>
      <c r="B72" s="6" t="s">
        <v>386</v>
      </c>
      <c r="C72">
        <v>100</v>
      </c>
      <c r="D72">
        <v>96.1</v>
      </c>
      <c r="E72" t="s">
        <v>342</v>
      </c>
    </row>
    <row r="73" spans="1:5" x14ac:dyDescent="0.25">
      <c r="A73" s="3">
        <v>43217.781493055554</v>
      </c>
      <c r="B73" s="6" t="s">
        <v>387</v>
      </c>
      <c r="C73">
        <v>100</v>
      </c>
      <c r="D73">
        <v>96.1</v>
      </c>
      <c r="E73" t="s">
        <v>342</v>
      </c>
    </row>
    <row r="74" spans="1:5" x14ac:dyDescent="0.25">
      <c r="A74" s="3">
        <v>43217.771828703706</v>
      </c>
      <c r="B74" s="6" t="s">
        <v>388</v>
      </c>
      <c r="C74">
        <v>500</v>
      </c>
      <c r="D74">
        <v>489.5</v>
      </c>
      <c r="E74" t="s">
        <v>342</v>
      </c>
    </row>
    <row r="75" spans="1:5" x14ac:dyDescent="0.25">
      <c r="A75" s="3">
        <v>43217.771770833337</v>
      </c>
      <c r="B75" s="6" t="s">
        <v>389</v>
      </c>
      <c r="C75">
        <v>3000</v>
      </c>
      <c r="D75">
        <v>2937</v>
      </c>
      <c r="E75" t="s">
        <v>342</v>
      </c>
    </row>
    <row r="76" spans="1:5" x14ac:dyDescent="0.25">
      <c r="A76" s="3">
        <v>43217.764687499999</v>
      </c>
      <c r="B76" s="6" t="s">
        <v>164</v>
      </c>
      <c r="C76">
        <v>100</v>
      </c>
      <c r="D76">
        <v>96.1</v>
      </c>
      <c r="E76" t="s">
        <v>342</v>
      </c>
    </row>
    <row r="77" spans="1:5" x14ac:dyDescent="0.25">
      <c r="A77" s="3">
        <v>43217.762962962966</v>
      </c>
      <c r="B77" s="6" t="s">
        <v>173</v>
      </c>
      <c r="C77">
        <v>1000</v>
      </c>
      <c r="D77">
        <v>979</v>
      </c>
      <c r="E77" t="s">
        <v>342</v>
      </c>
    </row>
    <row r="78" spans="1:5" x14ac:dyDescent="0.25">
      <c r="A78" s="3">
        <v>43217.758171296293</v>
      </c>
      <c r="B78" s="6" t="s">
        <v>74</v>
      </c>
      <c r="C78">
        <v>150</v>
      </c>
      <c r="D78">
        <v>146.1</v>
      </c>
      <c r="E78" t="s">
        <v>342</v>
      </c>
    </row>
    <row r="79" spans="1:5" x14ac:dyDescent="0.25">
      <c r="A79" s="3">
        <v>43217.756956018522</v>
      </c>
      <c r="B79" s="6" t="s">
        <v>70</v>
      </c>
      <c r="C79">
        <v>100</v>
      </c>
      <c r="D79">
        <v>96.1</v>
      </c>
      <c r="E79" t="s">
        <v>10</v>
      </c>
    </row>
    <row r="80" spans="1:5" x14ac:dyDescent="0.25">
      <c r="A80" s="3">
        <v>43217.756921296299</v>
      </c>
      <c r="B80" s="6" t="s">
        <v>390</v>
      </c>
      <c r="C80">
        <v>500</v>
      </c>
      <c r="D80">
        <v>489.5</v>
      </c>
      <c r="E80" t="s">
        <v>342</v>
      </c>
    </row>
    <row r="81" spans="1:5" x14ac:dyDescent="0.25">
      <c r="A81" s="3">
        <v>43217.752939814818</v>
      </c>
      <c r="B81" s="6" t="s">
        <v>391</v>
      </c>
      <c r="C81">
        <v>300</v>
      </c>
      <c r="D81">
        <v>293.7</v>
      </c>
      <c r="E81" t="s">
        <v>342</v>
      </c>
    </row>
    <row r="82" spans="1:5" x14ac:dyDescent="0.25">
      <c r="A82" s="3">
        <v>43217.751782407409</v>
      </c>
      <c r="B82" s="6" t="s">
        <v>392</v>
      </c>
      <c r="C82">
        <v>1000</v>
      </c>
      <c r="D82">
        <v>979</v>
      </c>
      <c r="E82" t="s">
        <v>342</v>
      </c>
    </row>
    <row r="83" spans="1:5" x14ac:dyDescent="0.25">
      <c r="A83" s="3">
        <v>43217.751296296294</v>
      </c>
      <c r="B83" s="6" t="s">
        <v>393</v>
      </c>
      <c r="C83">
        <v>300</v>
      </c>
      <c r="D83">
        <v>293.7</v>
      </c>
      <c r="E83" t="s">
        <v>342</v>
      </c>
    </row>
    <row r="84" spans="1:5" x14ac:dyDescent="0.25">
      <c r="A84" s="3">
        <v>43217.750810185185</v>
      </c>
      <c r="B84" s="6" t="s">
        <v>394</v>
      </c>
      <c r="C84">
        <v>100</v>
      </c>
      <c r="D84">
        <v>96.1</v>
      </c>
      <c r="E84" t="s">
        <v>342</v>
      </c>
    </row>
    <row r="85" spans="1:5" x14ac:dyDescent="0.25">
      <c r="A85" s="3">
        <v>43217.750439814816</v>
      </c>
      <c r="B85" s="6" t="s">
        <v>395</v>
      </c>
      <c r="C85">
        <v>5000</v>
      </c>
      <c r="D85">
        <v>4895</v>
      </c>
      <c r="E85" t="s">
        <v>342</v>
      </c>
    </row>
    <row r="86" spans="1:5" x14ac:dyDescent="0.25">
      <c r="A86" s="3">
        <v>43217.748981481483</v>
      </c>
      <c r="B86" s="6" t="s">
        <v>396</v>
      </c>
      <c r="C86">
        <v>500</v>
      </c>
      <c r="D86">
        <v>489.5</v>
      </c>
      <c r="E86" t="s">
        <v>342</v>
      </c>
    </row>
    <row r="87" spans="1:5" x14ac:dyDescent="0.25">
      <c r="A87" s="3">
        <v>43217.629201388889</v>
      </c>
      <c r="B87" s="6" t="s">
        <v>397</v>
      </c>
      <c r="C87">
        <v>1000</v>
      </c>
      <c r="D87">
        <v>979</v>
      </c>
      <c r="E87" t="s">
        <v>352</v>
      </c>
    </row>
    <row r="88" spans="1:5" x14ac:dyDescent="0.25">
      <c r="A88" s="3">
        <v>43217.563090277778</v>
      </c>
      <c r="B88" s="6" t="s">
        <v>50</v>
      </c>
      <c r="C88">
        <v>100</v>
      </c>
      <c r="D88">
        <v>96.1</v>
      </c>
      <c r="E88" t="s">
        <v>342</v>
      </c>
    </row>
    <row r="89" spans="1:5" x14ac:dyDescent="0.25">
      <c r="A89" s="3">
        <v>43217.408020833333</v>
      </c>
      <c r="B89" s="6" t="s">
        <v>398</v>
      </c>
      <c r="C89">
        <v>1000</v>
      </c>
      <c r="D89">
        <v>979</v>
      </c>
      <c r="E89" t="s">
        <v>342</v>
      </c>
    </row>
    <row r="90" spans="1:5" x14ac:dyDescent="0.25">
      <c r="A90" s="3">
        <v>43217.395740740743</v>
      </c>
      <c r="B90" s="6" t="s">
        <v>69</v>
      </c>
      <c r="C90">
        <v>200</v>
      </c>
      <c r="D90">
        <v>195.8</v>
      </c>
      <c r="E90" t="s">
        <v>16</v>
      </c>
    </row>
    <row r="91" spans="1:5" x14ac:dyDescent="0.25">
      <c r="A91" s="3">
        <v>43216.96261574074</v>
      </c>
      <c r="B91" s="6" t="s">
        <v>40</v>
      </c>
      <c r="C91">
        <v>500</v>
      </c>
      <c r="D91">
        <v>489.5</v>
      </c>
      <c r="E91" t="s">
        <v>107</v>
      </c>
    </row>
    <row r="92" spans="1:5" x14ac:dyDescent="0.25">
      <c r="A92" s="3">
        <v>43216.940567129626</v>
      </c>
      <c r="B92" s="6" t="s">
        <v>170</v>
      </c>
      <c r="C92">
        <v>300</v>
      </c>
      <c r="D92">
        <v>293.7</v>
      </c>
      <c r="E92" t="s">
        <v>17</v>
      </c>
    </row>
    <row r="93" spans="1:5" x14ac:dyDescent="0.25">
      <c r="A93" s="3">
        <v>43216.939409722225</v>
      </c>
      <c r="B93" s="6" t="s">
        <v>399</v>
      </c>
      <c r="C93">
        <v>50</v>
      </c>
      <c r="D93">
        <v>46.1</v>
      </c>
      <c r="E93" t="s">
        <v>342</v>
      </c>
    </row>
    <row r="94" spans="1:5" x14ac:dyDescent="0.25">
      <c r="A94" s="3">
        <v>43216.900243055556</v>
      </c>
      <c r="B94" s="6" t="s">
        <v>190</v>
      </c>
      <c r="C94">
        <v>2000</v>
      </c>
      <c r="D94">
        <v>1958</v>
      </c>
      <c r="E94" t="s">
        <v>14</v>
      </c>
    </row>
    <row r="95" spans="1:5" x14ac:dyDescent="0.25">
      <c r="A95" s="3">
        <v>43216.874918981484</v>
      </c>
      <c r="B95" s="6" t="s">
        <v>41</v>
      </c>
      <c r="C95">
        <v>500</v>
      </c>
      <c r="D95">
        <v>489.5</v>
      </c>
      <c r="E95" t="s">
        <v>13</v>
      </c>
    </row>
    <row r="96" spans="1:5" x14ac:dyDescent="0.25">
      <c r="A96" s="3">
        <v>43216.693287037036</v>
      </c>
      <c r="B96" s="6" t="s">
        <v>400</v>
      </c>
      <c r="C96">
        <v>500</v>
      </c>
      <c r="D96">
        <v>489.5</v>
      </c>
      <c r="E96" t="s">
        <v>342</v>
      </c>
    </row>
    <row r="97" spans="1:5" x14ac:dyDescent="0.25">
      <c r="A97" s="3">
        <v>43216.427233796298</v>
      </c>
      <c r="B97" s="6" t="s">
        <v>60</v>
      </c>
      <c r="C97">
        <v>100</v>
      </c>
      <c r="D97">
        <v>96.1</v>
      </c>
      <c r="E97" t="s">
        <v>17</v>
      </c>
    </row>
    <row r="98" spans="1:5" x14ac:dyDescent="0.25">
      <c r="A98" s="3">
        <v>43216.359490740739</v>
      </c>
      <c r="B98" s="6" t="s">
        <v>401</v>
      </c>
      <c r="C98">
        <v>500</v>
      </c>
      <c r="D98">
        <v>489.5</v>
      </c>
      <c r="E98" t="s">
        <v>342</v>
      </c>
    </row>
    <row r="99" spans="1:5" x14ac:dyDescent="0.25">
      <c r="A99" s="3">
        <v>43216.103032407409</v>
      </c>
      <c r="B99" s="6" t="s">
        <v>402</v>
      </c>
      <c r="C99">
        <v>500</v>
      </c>
      <c r="D99">
        <v>489.5</v>
      </c>
      <c r="E99" t="s">
        <v>342</v>
      </c>
    </row>
    <row r="100" spans="1:5" x14ac:dyDescent="0.25">
      <c r="A100" s="3">
        <v>43215.95952546296</v>
      </c>
      <c r="B100" s="6" t="s">
        <v>188</v>
      </c>
      <c r="C100">
        <v>1500</v>
      </c>
      <c r="D100">
        <v>1468.5</v>
      </c>
      <c r="E100" t="s">
        <v>342</v>
      </c>
    </row>
    <row r="101" spans="1:5" x14ac:dyDescent="0.25">
      <c r="A101" s="3">
        <v>43215.926180555558</v>
      </c>
      <c r="B101" s="6" t="s">
        <v>403</v>
      </c>
      <c r="C101">
        <v>500</v>
      </c>
      <c r="D101">
        <v>489.5</v>
      </c>
      <c r="E101" t="s">
        <v>109</v>
      </c>
    </row>
    <row r="102" spans="1:5" x14ac:dyDescent="0.25">
      <c r="A102" s="3">
        <v>43215.922465277778</v>
      </c>
      <c r="B102" s="6" t="s">
        <v>403</v>
      </c>
      <c r="C102">
        <v>300</v>
      </c>
      <c r="D102">
        <v>293.7</v>
      </c>
      <c r="E102" t="s">
        <v>16</v>
      </c>
    </row>
    <row r="103" spans="1:5" x14ac:dyDescent="0.25">
      <c r="A103" s="3">
        <v>43215.868067129632</v>
      </c>
      <c r="B103" s="6" t="s">
        <v>189</v>
      </c>
      <c r="C103">
        <v>500</v>
      </c>
      <c r="D103">
        <v>489.5</v>
      </c>
      <c r="E103" t="s">
        <v>16</v>
      </c>
    </row>
    <row r="104" spans="1:5" x14ac:dyDescent="0.25">
      <c r="A104" s="3">
        <v>43215.862800925926</v>
      </c>
      <c r="B104" s="6" t="s">
        <v>40</v>
      </c>
      <c r="C104">
        <v>500</v>
      </c>
      <c r="D104">
        <v>489.5</v>
      </c>
      <c r="E104" t="s">
        <v>107</v>
      </c>
    </row>
    <row r="105" spans="1:5" x14ac:dyDescent="0.25">
      <c r="A105" s="3">
        <v>43215.639849537038</v>
      </c>
      <c r="B105" s="6" t="s">
        <v>152</v>
      </c>
      <c r="C105">
        <v>500</v>
      </c>
      <c r="D105">
        <v>489.5</v>
      </c>
      <c r="E105" t="s">
        <v>17</v>
      </c>
    </row>
    <row r="106" spans="1:5" x14ac:dyDescent="0.25">
      <c r="A106" s="3">
        <v>43215.593587962961</v>
      </c>
      <c r="B106" s="6" t="s">
        <v>404</v>
      </c>
      <c r="C106">
        <v>100</v>
      </c>
      <c r="D106">
        <v>96.1</v>
      </c>
      <c r="E106" t="s">
        <v>10</v>
      </c>
    </row>
    <row r="107" spans="1:5" x14ac:dyDescent="0.25">
      <c r="A107" s="3">
        <v>43215.590231481481</v>
      </c>
      <c r="B107" s="6" t="s">
        <v>66</v>
      </c>
      <c r="C107">
        <v>300</v>
      </c>
      <c r="D107">
        <v>293.7</v>
      </c>
      <c r="E107" t="s">
        <v>10</v>
      </c>
    </row>
    <row r="108" spans="1:5" x14ac:dyDescent="0.25">
      <c r="A108" s="3">
        <v>43215.411631944444</v>
      </c>
      <c r="B108" s="6" t="s">
        <v>405</v>
      </c>
      <c r="C108">
        <v>50</v>
      </c>
      <c r="D108">
        <v>46.1</v>
      </c>
      <c r="E108" t="s">
        <v>406</v>
      </c>
    </row>
    <row r="109" spans="1:5" x14ac:dyDescent="0.25">
      <c r="A109" s="3">
        <v>43214.584432870368</v>
      </c>
      <c r="B109" s="6" t="s">
        <v>50</v>
      </c>
      <c r="C109">
        <v>100</v>
      </c>
      <c r="D109">
        <v>96.1</v>
      </c>
      <c r="E109" t="s">
        <v>17</v>
      </c>
    </row>
    <row r="110" spans="1:5" x14ac:dyDescent="0.25">
      <c r="A110" s="3">
        <v>43214.037916666668</v>
      </c>
      <c r="B110" s="6" t="s">
        <v>407</v>
      </c>
      <c r="C110">
        <v>100</v>
      </c>
      <c r="D110">
        <v>96.1</v>
      </c>
      <c r="E110" t="s">
        <v>408</v>
      </c>
    </row>
    <row r="111" spans="1:5" x14ac:dyDescent="0.25">
      <c r="A111" s="3">
        <v>43213.921064814815</v>
      </c>
      <c r="B111" s="6" t="s">
        <v>409</v>
      </c>
      <c r="C111">
        <v>300</v>
      </c>
      <c r="D111">
        <v>293.7</v>
      </c>
      <c r="E111" t="s">
        <v>12</v>
      </c>
    </row>
    <row r="112" spans="1:5" x14ac:dyDescent="0.25">
      <c r="A112" s="3">
        <v>43213.903923611113</v>
      </c>
      <c r="B112" s="6" t="s">
        <v>410</v>
      </c>
      <c r="C112">
        <v>1000</v>
      </c>
      <c r="D112">
        <v>979</v>
      </c>
      <c r="E112" t="s">
        <v>16</v>
      </c>
    </row>
    <row r="113" spans="1:5" x14ac:dyDescent="0.25">
      <c r="A113" s="3">
        <v>43213.815520833334</v>
      </c>
      <c r="B113" s="6" t="s">
        <v>45</v>
      </c>
      <c r="C113">
        <v>21000</v>
      </c>
      <c r="D113">
        <v>20559</v>
      </c>
      <c r="E113" t="s">
        <v>411</v>
      </c>
    </row>
    <row r="114" spans="1:5" x14ac:dyDescent="0.25">
      <c r="A114" s="3">
        <v>43213.612905092596</v>
      </c>
      <c r="B114" s="6" t="s">
        <v>50</v>
      </c>
      <c r="C114">
        <v>100</v>
      </c>
      <c r="D114">
        <v>96.1</v>
      </c>
      <c r="E114" t="s">
        <v>17</v>
      </c>
    </row>
    <row r="115" spans="1:5" x14ac:dyDescent="0.25">
      <c r="A115" s="3">
        <v>43213.599675925929</v>
      </c>
      <c r="B115" s="6" t="s">
        <v>40</v>
      </c>
      <c r="C115">
        <v>549.28</v>
      </c>
      <c r="D115">
        <v>537.75</v>
      </c>
      <c r="E115" t="s">
        <v>107</v>
      </c>
    </row>
    <row r="116" spans="1:5" x14ac:dyDescent="0.25">
      <c r="A116" s="3">
        <v>43213.370370370372</v>
      </c>
      <c r="B116" s="6" t="s">
        <v>412</v>
      </c>
      <c r="C116">
        <v>200</v>
      </c>
      <c r="D116">
        <v>195.8</v>
      </c>
      <c r="E116" t="s">
        <v>413</v>
      </c>
    </row>
    <row r="117" spans="1:5" x14ac:dyDescent="0.25">
      <c r="A117" s="3">
        <v>43212.711793981478</v>
      </c>
      <c r="B117" s="6" t="s">
        <v>63</v>
      </c>
      <c r="C117">
        <v>500</v>
      </c>
      <c r="D117">
        <v>489.5</v>
      </c>
      <c r="E117" t="s">
        <v>10</v>
      </c>
    </row>
    <row r="118" spans="1:5" x14ac:dyDescent="0.25">
      <c r="A118" s="3">
        <v>43212.488032407404</v>
      </c>
      <c r="B118" s="6" t="s">
        <v>414</v>
      </c>
      <c r="C118">
        <v>500</v>
      </c>
      <c r="D118">
        <v>489.5</v>
      </c>
      <c r="E118" t="s">
        <v>10</v>
      </c>
    </row>
    <row r="119" spans="1:5" x14ac:dyDescent="0.25">
      <c r="A119" s="3">
        <v>43212.010289351849</v>
      </c>
      <c r="B119" s="6" t="s">
        <v>184</v>
      </c>
      <c r="C119">
        <v>1000</v>
      </c>
      <c r="D119">
        <v>979</v>
      </c>
      <c r="E119" t="s">
        <v>10</v>
      </c>
    </row>
    <row r="120" spans="1:5" x14ac:dyDescent="0.25">
      <c r="A120" s="3">
        <v>43211.971678240741</v>
      </c>
      <c r="B120" s="6" t="s">
        <v>171</v>
      </c>
      <c r="C120">
        <v>500</v>
      </c>
      <c r="D120">
        <v>489.5</v>
      </c>
      <c r="E120" t="s">
        <v>108</v>
      </c>
    </row>
    <row r="121" spans="1:5" x14ac:dyDescent="0.25">
      <c r="A121" s="3">
        <v>43211.970173611109</v>
      </c>
      <c r="B121" s="6" t="s">
        <v>147</v>
      </c>
      <c r="C121">
        <v>100</v>
      </c>
      <c r="D121">
        <v>96.1</v>
      </c>
      <c r="E121" t="s">
        <v>15</v>
      </c>
    </row>
    <row r="122" spans="1:5" x14ac:dyDescent="0.25">
      <c r="A122" s="3">
        <v>43211.97011574074</v>
      </c>
      <c r="B122" s="6" t="s">
        <v>171</v>
      </c>
      <c r="C122">
        <v>500</v>
      </c>
      <c r="D122">
        <v>489.5</v>
      </c>
      <c r="E122" t="s">
        <v>415</v>
      </c>
    </row>
    <row r="123" spans="1:5" x14ac:dyDescent="0.25">
      <c r="A123" s="3">
        <v>43211.733553240738</v>
      </c>
      <c r="B123" s="6" t="s">
        <v>416</v>
      </c>
      <c r="C123">
        <v>500</v>
      </c>
      <c r="D123">
        <v>489.5</v>
      </c>
      <c r="E123" t="s">
        <v>17</v>
      </c>
    </row>
    <row r="124" spans="1:5" x14ac:dyDescent="0.25">
      <c r="A124" s="3">
        <v>43211.397766203707</v>
      </c>
      <c r="B124" s="6" t="s">
        <v>417</v>
      </c>
      <c r="C124">
        <v>816</v>
      </c>
      <c r="D124">
        <v>798.86</v>
      </c>
      <c r="E124" t="s">
        <v>109</v>
      </c>
    </row>
    <row r="125" spans="1:5" x14ac:dyDescent="0.25">
      <c r="A125" s="3">
        <v>43210.944699074076</v>
      </c>
      <c r="B125" s="6" t="s">
        <v>52</v>
      </c>
      <c r="C125">
        <v>300</v>
      </c>
      <c r="D125">
        <v>293.7</v>
      </c>
      <c r="E125" t="s">
        <v>17</v>
      </c>
    </row>
    <row r="126" spans="1:5" x14ac:dyDescent="0.25">
      <c r="A126" s="3">
        <v>43210.928460648145</v>
      </c>
      <c r="B126" s="6" t="s">
        <v>418</v>
      </c>
      <c r="C126">
        <v>1500</v>
      </c>
      <c r="D126">
        <v>1468.5</v>
      </c>
      <c r="E126" t="s">
        <v>111</v>
      </c>
    </row>
    <row r="127" spans="1:5" x14ac:dyDescent="0.25">
      <c r="A127" s="3">
        <v>43210.925474537034</v>
      </c>
      <c r="B127" s="6" t="s">
        <v>419</v>
      </c>
      <c r="C127">
        <v>100</v>
      </c>
      <c r="D127">
        <v>96.1</v>
      </c>
      <c r="E127" t="s">
        <v>12</v>
      </c>
    </row>
    <row r="128" spans="1:5" x14ac:dyDescent="0.25">
      <c r="A128" s="3">
        <v>43210.872939814813</v>
      </c>
      <c r="B128" s="6" t="s">
        <v>357</v>
      </c>
      <c r="C128">
        <v>100</v>
      </c>
      <c r="D128">
        <v>96.1</v>
      </c>
      <c r="E128" t="s">
        <v>14</v>
      </c>
    </row>
    <row r="129" spans="1:5" x14ac:dyDescent="0.25">
      <c r="A129" s="3">
        <v>43210.821701388886</v>
      </c>
      <c r="B129" s="6" t="s">
        <v>420</v>
      </c>
      <c r="C129">
        <v>100</v>
      </c>
      <c r="D129">
        <v>96.1</v>
      </c>
      <c r="E129" t="s">
        <v>16</v>
      </c>
    </row>
    <row r="130" spans="1:5" x14ac:dyDescent="0.25">
      <c r="A130" s="3">
        <v>43210.768773148149</v>
      </c>
      <c r="B130" s="6" t="s">
        <v>421</v>
      </c>
      <c r="C130">
        <v>100</v>
      </c>
      <c r="D130">
        <v>96.1</v>
      </c>
      <c r="E130" t="s">
        <v>14</v>
      </c>
    </row>
    <row r="131" spans="1:5" x14ac:dyDescent="0.25">
      <c r="A131" s="3">
        <v>43210.698310185187</v>
      </c>
      <c r="B131" s="6" t="s">
        <v>422</v>
      </c>
      <c r="C131">
        <v>1000</v>
      </c>
      <c r="D131">
        <v>979</v>
      </c>
      <c r="E131" t="s">
        <v>415</v>
      </c>
    </row>
    <row r="132" spans="1:5" x14ac:dyDescent="0.25">
      <c r="A132" s="3">
        <v>43209.760428240741</v>
      </c>
      <c r="B132" s="6" t="s">
        <v>182</v>
      </c>
      <c r="C132">
        <v>1000</v>
      </c>
      <c r="D132">
        <v>979</v>
      </c>
      <c r="E132" t="s">
        <v>13</v>
      </c>
    </row>
    <row r="133" spans="1:5" x14ac:dyDescent="0.25">
      <c r="A133" s="3">
        <v>43209.717928240738</v>
      </c>
      <c r="B133" s="6" t="s">
        <v>180</v>
      </c>
      <c r="C133">
        <v>200</v>
      </c>
      <c r="D133">
        <v>195.8</v>
      </c>
      <c r="E133" t="s">
        <v>16</v>
      </c>
    </row>
    <row r="134" spans="1:5" x14ac:dyDescent="0.25">
      <c r="A134" s="3">
        <v>43209.669571759259</v>
      </c>
      <c r="B134" s="6" t="s">
        <v>423</v>
      </c>
      <c r="C134">
        <v>100</v>
      </c>
      <c r="D134">
        <v>96.1</v>
      </c>
      <c r="E134" t="s">
        <v>424</v>
      </c>
    </row>
    <row r="135" spans="1:5" x14ac:dyDescent="0.25">
      <c r="A135" s="3">
        <v>43209.541597222225</v>
      </c>
      <c r="B135" s="6" t="s">
        <v>181</v>
      </c>
      <c r="C135">
        <v>100</v>
      </c>
      <c r="D135">
        <v>96.1</v>
      </c>
      <c r="E135" t="s">
        <v>10</v>
      </c>
    </row>
    <row r="136" spans="1:5" x14ac:dyDescent="0.25">
      <c r="A136" s="3">
        <v>43209.425740740742</v>
      </c>
      <c r="B136" s="6" t="s">
        <v>152</v>
      </c>
      <c r="C136">
        <v>500</v>
      </c>
      <c r="D136">
        <v>489.5</v>
      </c>
      <c r="E136" t="s">
        <v>17</v>
      </c>
    </row>
    <row r="137" spans="1:5" x14ac:dyDescent="0.25">
      <c r="A137" s="3">
        <v>43209.378564814811</v>
      </c>
      <c r="B137" s="6" t="s">
        <v>401</v>
      </c>
      <c r="C137">
        <v>300</v>
      </c>
      <c r="D137">
        <v>293.7</v>
      </c>
      <c r="E137" t="s">
        <v>16</v>
      </c>
    </row>
    <row r="138" spans="1:5" x14ac:dyDescent="0.25">
      <c r="A138" s="3">
        <v>43209.373784722222</v>
      </c>
      <c r="B138" s="6" t="s">
        <v>425</v>
      </c>
      <c r="C138">
        <v>100</v>
      </c>
      <c r="D138">
        <v>96.1</v>
      </c>
      <c r="E138" t="s">
        <v>17</v>
      </c>
    </row>
    <row r="139" spans="1:5" x14ac:dyDescent="0.25">
      <c r="A139" s="3">
        <v>43209.022662037038</v>
      </c>
      <c r="B139" s="6" t="s">
        <v>426</v>
      </c>
      <c r="C139">
        <v>1000</v>
      </c>
      <c r="D139">
        <v>979</v>
      </c>
      <c r="E139" t="s">
        <v>17</v>
      </c>
    </row>
    <row r="140" spans="1:5" x14ac:dyDescent="0.25">
      <c r="A140" s="3">
        <v>43208.986620370371</v>
      </c>
      <c r="B140" s="6" t="s">
        <v>427</v>
      </c>
      <c r="C140">
        <v>100</v>
      </c>
      <c r="D140">
        <v>96.1</v>
      </c>
      <c r="E140" t="s">
        <v>12</v>
      </c>
    </row>
    <row r="141" spans="1:5" x14ac:dyDescent="0.25">
      <c r="A141" s="3">
        <v>43208.97550925926</v>
      </c>
      <c r="B141" s="6" t="s">
        <v>428</v>
      </c>
      <c r="C141">
        <v>300</v>
      </c>
      <c r="D141">
        <v>293.7</v>
      </c>
      <c r="E141" t="s">
        <v>10</v>
      </c>
    </row>
    <row r="142" spans="1:5" x14ac:dyDescent="0.25">
      <c r="A142" s="3">
        <v>43208.947002314817</v>
      </c>
      <c r="B142" s="6" t="s">
        <v>429</v>
      </c>
      <c r="C142">
        <v>500</v>
      </c>
      <c r="D142">
        <v>489.5</v>
      </c>
      <c r="E142" t="s">
        <v>9</v>
      </c>
    </row>
    <row r="143" spans="1:5" x14ac:dyDescent="0.25">
      <c r="A143" s="3">
        <v>43208.704756944448</v>
      </c>
      <c r="B143" s="6" t="s">
        <v>430</v>
      </c>
      <c r="C143">
        <v>500</v>
      </c>
      <c r="D143">
        <v>489.5</v>
      </c>
      <c r="E143" t="s">
        <v>12</v>
      </c>
    </row>
    <row r="144" spans="1:5" x14ac:dyDescent="0.25">
      <c r="A144" s="3">
        <v>43208.613692129627</v>
      </c>
      <c r="B144" s="6" t="s">
        <v>40</v>
      </c>
      <c r="C144">
        <v>536</v>
      </c>
      <c r="D144">
        <v>524.74</v>
      </c>
      <c r="E144" t="s">
        <v>107</v>
      </c>
    </row>
    <row r="145" spans="1:5" x14ac:dyDescent="0.25">
      <c r="A145" s="3">
        <v>43208.307870370372</v>
      </c>
      <c r="B145" s="6" t="s">
        <v>431</v>
      </c>
      <c r="C145">
        <v>500</v>
      </c>
      <c r="D145">
        <v>489.5</v>
      </c>
      <c r="E145" t="s">
        <v>108</v>
      </c>
    </row>
    <row r="146" spans="1:5" x14ac:dyDescent="0.25">
      <c r="A146" s="3">
        <v>43207.711782407408</v>
      </c>
      <c r="B146" s="6" t="s">
        <v>61</v>
      </c>
      <c r="C146">
        <v>200</v>
      </c>
      <c r="D146">
        <v>195.8</v>
      </c>
      <c r="E146" t="s">
        <v>15</v>
      </c>
    </row>
    <row r="147" spans="1:5" x14ac:dyDescent="0.25">
      <c r="A147" s="3">
        <v>43207.682245370372</v>
      </c>
      <c r="B147" s="6" t="s">
        <v>38</v>
      </c>
      <c r="C147">
        <v>5000</v>
      </c>
      <c r="D147">
        <v>4895</v>
      </c>
      <c r="E147" t="s">
        <v>415</v>
      </c>
    </row>
    <row r="148" spans="1:5" x14ac:dyDescent="0.25">
      <c r="A148" s="3">
        <v>43207.548263888886</v>
      </c>
      <c r="B148" s="6" t="s">
        <v>432</v>
      </c>
      <c r="C148">
        <v>1000</v>
      </c>
      <c r="D148">
        <v>979</v>
      </c>
      <c r="E148" t="s">
        <v>9</v>
      </c>
    </row>
    <row r="149" spans="1:5" x14ac:dyDescent="0.25">
      <c r="A149" s="3">
        <v>43207.396990740737</v>
      </c>
      <c r="B149" s="6" t="s">
        <v>433</v>
      </c>
      <c r="C149">
        <v>100000</v>
      </c>
      <c r="D149">
        <v>97900</v>
      </c>
      <c r="E149" t="s">
        <v>12</v>
      </c>
    </row>
    <row r="150" spans="1:5" x14ac:dyDescent="0.25">
      <c r="A150" s="3">
        <v>43206.862303240741</v>
      </c>
      <c r="B150" s="6" t="s">
        <v>434</v>
      </c>
      <c r="C150">
        <v>500</v>
      </c>
      <c r="D150">
        <v>489.5</v>
      </c>
      <c r="E150" t="s">
        <v>9</v>
      </c>
    </row>
    <row r="151" spans="1:5" x14ac:dyDescent="0.25">
      <c r="A151" s="3">
        <v>43206.44494212963</v>
      </c>
      <c r="B151" s="6" t="s">
        <v>176</v>
      </c>
      <c r="C151">
        <v>100</v>
      </c>
      <c r="D151">
        <v>96.1</v>
      </c>
      <c r="E151" t="s">
        <v>14</v>
      </c>
    </row>
    <row r="152" spans="1:5" x14ac:dyDescent="0.25">
      <c r="A152" s="3">
        <v>43205.835798611108</v>
      </c>
      <c r="B152" s="6" t="s">
        <v>435</v>
      </c>
      <c r="C152">
        <v>100</v>
      </c>
      <c r="D152">
        <v>96.1</v>
      </c>
      <c r="E152" t="s">
        <v>110</v>
      </c>
    </row>
    <row r="153" spans="1:5" x14ac:dyDescent="0.25">
      <c r="A153" s="3">
        <v>43205.834398148145</v>
      </c>
      <c r="B153" s="6" t="s">
        <v>435</v>
      </c>
      <c r="C153">
        <v>100</v>
      </c>
      <c r="D153">
        <v>96.1</v>
      </c>
      <c r="E153" t="s">
        <v>107</v>
      </c>
    </row>
    <row r="154" spans="1:5" x14ac:dyDescent="0.25">
      <c r="A154" s="3">
        <v>43205.83289351852</v>
      </c>
      <c r="B154" s="6" t="s">
        <v>435</v>
      </c>
      <c r="C154">
        <v>100</v>
      </c>
      <c r="D154">
        <v>96.1</v>
      </c>
      <c r="E154" t="s">
        <v>105</v>
      </c>
    </row>
    <row r="155" spans="1:5" x14ac:dyDescent="0.25">
      <c r="A155" s="3">
        <v>43204.885868055557</v>
      </c>
      <c r="B155" s="6" t="s">
        <v>436</v>
      </c>
      <c r="C155">
        <v>13000</v>
      </c>
      <c r="D155">
        <v>12727</v>
      </c>
      <c r="E155" t="s">
        <v>411</v>
      </c>
    </row>
    <row r="156" spans="1:5" x14ac:dyDescent="0.25">
      <c r="A156" s="3">
        <v>43204.81585648148</v>
      </c>
      <c r="B156" s="6" t="s">
        <v>177</v>
      </c>
      <c r="C156">
        <v>300</v>
      </c>
      <c r="D156">
        <v>293.7</v>
      </c>
      <c r="E156" t="s">
        <v>10</v>
      </c>
    </row>
    <row r="157" spans="1:5" x14ac:dyDescent="0.25">
      <c r="A157" s="3">
        <v>43204.739351851851</v>
      </c>
      <c r="B157" s="6" t="s">
        <v>437</v>
      </c>
      <c r="C157">
        <v>1000</v>
      </c>
      <c r="D157">
        <v>979</v>
      </c>
      <c r="E157" t="s">
        <v>9</v>
      </c>
    </row>
    <row r="158" spans="1:5" x14ac:dyDescent="0.25">
      <c r="A158" s="3">
        <v>43204.538043981483</v>
      </c>
      <c r="B158" s="6" t="s">
        <v>438</v>
      </c>
      <c r="C158">
        <v>100</v>
      </c>
      <c r="D158">
        <v>96.1</v>
      </c>
      <c r="E158" t="s">
        <v>9</v>
      </c>
    </row>
    <row r="159" spans="1:5" x14ac:dyDescent="0.25">
      <c r="A159" s="3">
        <v>43204.440729166665</v>
      </c>
      <c r="B159" s="6" t="s">
        <v>439</v>
      </c>
      <c r="C159">
        <v>1000</v>
      </c>
      <c r="D159">
        <v>979</v>
      </c>
      <c r="E159" t="s">
        <v>108</v>
      </c>
    </row>
    <row r="160" spans="1:5" x14ac:dyDescent="0.25">
      <c r="A160" s="3">
        <v>43204.412291666667</v>
      </c>
      <c r="B160" s="6" t="s">
        <v>179</v>
      </c>
      <c r="C160">
        <v>1000</v>
      </c>
      <c r="D160">
        <v>979</v>
      </c>
      <c r="E160" t="s">
        <v>10</v>
      </c>
    </row>
    <row r="161" spans="1:5" x14ac:dyDescent="0.25">
      <c r="A161" s="3">
        <v>43203.877916666665</v>
      </c>
      <c r="B161" s="6" t="s">
        <v>71</v>
      </c>
      <c r="C161">
        <v>500</v>
      </c>
      <c r="D161">
        <v>489.5</v>
      </c>
      <c r="E161" t="s">
        <v>17</v>
      </c>
    </row>
    <row r="162" spans="1:5" x14ac:dyDescent="0.25">
      <c r="A162" s="3">
        <v>43203.86346064815</v>
      </c>
      <c r="B162" s="6" t="s">
        <v>440</v>
      </c>
      <c r="C162">
        <v>2000</v>
      </c>
      <c r="D162">
        <v>1958</v>
      </c>
      <c r="E162" t="s">
        <v>110</v>
      </c>
    </row>
    <row r="163" spans="1:5" x14ac:dyDescent="0.25">
      <c r="A163" s="3">
        <v>43203.859953703701</v>
      </c>
      <c r="B163" s="6" t="s">
        <v>440</v>
      </c>
      <c r="C163">
        <v>1000</v>
      </c>
      <c r="D163">
        <v>979</v>
      </c>
      <c r="E163" t="s">
        <v>12</v>
      </c>
    </row>
    <row r="164" spans="1:5" x14ac:dyDescent="0.25">
      <c r="A164" s="3">
        <v>43203.851597222223</v>
      </c>
      <c r="B164" s="6" t="s">
        <v>440</v>
      </c>
      <c r="C164">
        <v>1000</v>
      </c>
      <c r="D164">
        <v>979</v>
      </c>
      <c r="E164" t="s">
        <v>108</v>
      </c>
    </row>
    <row r="165" spans="1:5" x14ac:dyDescent="0.25">
      <c r="A165" s="3">
        <v>43203.681793981479</v>
      </c>
      <c r="B165" s="6" t="s">
        <v>178</v>
      </c>
      <c r="C165">
        <v>1000</v>
      </c>
      <c r="D165">
        <v>979</v>
      </c>
      <c r="E165" t="s">
        <v>9</v>
      </c>
    </row>
    <row r="166" spans="1:5" x14ac:dyDescent="0.25">
      <c r="A166" s="3">
        <v>43203.64167824074</v>
      </c>
      <c r="B166" s="6" t="s">
        <v>441</v>
      </c>
      <c r="C166">
        <v>450</v>
      </c>
      <c r="D166">
        <v>440.55</v>
      </c>
      <c r="E166" t="s">
        <v>9</v>
      </c>
    </row>
    <row r="167" spans="1:5" x14ac:dyDescent="0.25">
      <c r="A167" s="3">
        <v>43203.440138888887</v>
      </c>
      <c r="B167" s="6" t="s">
        <v>50</v>
      </c>
      <c r="C167">
        <v>100</v>
      </c>
      <c r="D167">
        <v>96.1</v>
      </c>
      <c r="E167" t="s">
        <v>17</v>
      </c>
    </row>
    <row r="168" spans="1:5" x14ac:dyDescent="0.25">
      <c r="A168" s="3">
        <v>43203.439016203702</v>
      </c>
      <c r="B168" s="6" t="s">
        <v>50</v>
      </c>
      <c r="C168">
        <v>50</v>
      </c>
      <c r="D168">
        <v>46.1</v>
      </c>
      <c r="E168" t="s">
        <v>12</v>
      </c>
    </row>
    <row r="169" spans="1:5" x14ac:dyDescent="0.25">
      <c r="A169" s="3">
        <v>43203.428229166668</v>
      </c>
      <c r="B169" s="6" t="s">
        <v>72</v>
      </c>
      <c r="C169">
        <v>100</v>
      </c>
      <c r="D169">
        <v>96.1</v>
      </c>
      <c r="E169" t="s">
        <v>415</v>
      </c>
    </row>
    <row r="170" spans="1:5" x14ac:dyDescent="0.25">
      <c r="A170" s="3">
        <v>43203.42664351852</v>
      </c>
      <c r="B170" s="6" t="s">
        <v>72</v>
      </c>
      <c r="C170">
        <v>500</v>
      </c>
      <c r="D170">
        <v>489.5</v>
      </c>
      <c r="E170" t="s">
        <v>9</v>
      </c>
    </row>
    <row r="171" spans="1:5" x14ac:dyDescent="0.25">
      <c r="A171" s="3">
        <v>43202.962696759256</v>
      </c>
      <c r="B171" s="6" t="s">
        <v>442</v>
      </c>
      <c r="C171">
        <v>300</v>
      </c>
      <c r="D171">
        <v>293.7</v>
      </c>
      <c r="E171" t="s">
        <v>9</v>
      </c>
    </row>
    <row r="172" spans="1:5" x14ac:dyDescent="0.25">
      <c r="A172" s="3">
        <v>43202.919270833336</v>
      </c>
      <c r="B172" s="6" t="s">
        <v>183</v>
      </c>
      <c r="C172">
        <v>500</v>
      </c>
      <c r="D172">
        <v>489.5</v>
      </c>
      <c r="E172" t="s">
        <v>9</v>
      </c>
    </row>
    <row r="173" spans="1:5" x14ac:dyDescent="0.25">
      <c r="A173" s="3">
        <v>43202.878692129627</v>
      </c>
      <c r="B173" s="6" t="s">
        <v>55</v>
      </c>
      <c r="C173">
        <v>1000</v>
      </c>
      <c r="D173">
        <v>979</v>
      </c>
      <c r="E173" t="s">
        <v>10</v>
      </c>
    </row>
    <row r="174" spans="1:5" x14ac:dyDescent="0.25">
      <c r="A174" s="3">
        <v>43202.655092592591</v>
      </c>
      <c r="B174" s="6" t="s">
        <v>152</v>
      </c>
      <c r="C174">
        <v>500</v>
      </c>
      <c r="D174">
        <v>489.5</v>
      </c>
      <c r="E174" t="s">
        <v>17</v>
      </c>
    </row>
    <row r="175" spans="1:5" x14ac:dyDescent="0.25">
      <c r="A175" s="3">
        <v>43202.624097222222</v>
      </c>
      <c r="B175" s="6" t="s">
        <v>175</v>
      </c>
      <c r="C175">
        <v>10000</v>
      </c>
      <c r="D175">
        <v>9790</v>
      </c>
      <c r="E175" t="s">
        <v>17</v>
      </c>
    </row>
    <row r="176" spans="1:5" x14ac:dyDescent="0.25">
      <c r="A176" s="3">
        <v>43202.548530092594</v>
      </c>
      <c r="B176" s="6" t="s">
        <v>58</v>
      </c>
      <c r="C176">
        <v>1000</v>
      </c>
      <c r="D176">
        <v>979</v>
      </c>
      <c r="E176" t="s">
        <v>18</v>
      </c>
    </row>
    <row r="177" spans="1:5" x14ac:dyDescent="0.25">
      <c r="A177" s="3">
        <v>43202.100624999999</v>
      </c>
      <c r="B177" s="6" t="s">
        <v>56</v>
      </c>
      <c r="C177">
        <v>300</v>
      </c>
      <c r="D177">
        <v>293.7</v>
      </c>
      <c r="E177" t="s">
        <v>16</v>
      </c>
    </row>
    <row r="178" spans="1:5" x14ac:dyDescent="0.25">
      <c r="A178" s="3">
        <v>43201.632465277777</v>
      </c>
      <c r="B178" s="6" t="s">
        <v>46</v>
      </c>
      <c r="C178">
        <v>1000</v>
      </c>
      <c r="D178">
        <v>979</v>
      </c>
      <c r="E178" t="s">
        <v>17</v>
      </c>
    </row>
    <row r="179" spans="1:5" x14ac:dyDescent="0.25">
      <c r="A179" s="3">
        <v>43201.620451388888</v>
      </c>
      <c r="B179" s="6" t="s">
        <v>443</v>
      </c>
      <c r="C179">
        <v>100</v>
      </c>
      <c r="D179">
        <v>96.1</v>
      </c>
      <c r="E179" t="s">
        <v>9</v>
      </c>
    </row>
    <row r="180" spans="1:5" x14ac:dyDescent="0.25">
      <c r="A180" s="3">
        <v>43201.607638888891</v>
      </c>
      <c r="B180" s="6" t="s">
        <v>59</v>
      </c>
      <c r="C180">
        <v>500</v>
      </c>
      <c r="D180">
        <v>489.5</v>
      </c>
      <c r="E180" t="s">
        <v>16</v>
      </c>
    </row>
    <row r="181" spans="1:5" x14ac:dyDescent="0.25">
      <c r="A181" s="3">
        <v>43201.506898148145</v>
      </c>
      <c r="B181" s="6" t="s">
        <v>54</v>
      </c>
      <c r="C181">
        <v>100</v>
      </c>
      <c r="D181">
        <v>96.1</v>
      </c>
      <c r="E181" t="s">
        <v>10</v>
      </c>
    </row>
    <row r="182" spans="1:5" x14ac:dyDescent="0.25">
      <c r="A182" s="3">
        <v>43201.477696759262</v>
      </c>
      <c r="B182" s="6" t="s">
        <v>444</v>
      </c>
      <c r="C182">
        <v>500</v>
      </c>
      <c r="D182">
        <v>489.5</v>
      </c>
      <c r="E182" t="s">
        <v>17</v>
      </c>
    </row>
    <row r="183" spans="1:5" x14ac:dyDescent="0.25">
      <c r="A183" s="3">
        <v>43201.475752314815</v>
      </c>
      <c r="B183" s="6" t="s">
        <v>444</v>
      </c>
      <c r="C183">
        <v>500</v>
      </c>
      <c r="D183">
        <v>489.5</v>
      </c>
      <c r="E183" t="s">
        <v>9</v>
      </c>
    </row>
    <row r="184" spans="1:5" x14ac:dyDescent="0.25">
      <c r="A184" s="3">
        <v>43201.371793981481</v>
      </c>
      <c r="B184" s="6" t="s">
        <v>60</v>
      </c>
      <c r="C184">
        <v>100</v>
      </c>
      <c r="D184">
        <v>96.1</v>
      </c>
      <c r="E184" t="s">
        <v>109</v>
      </c>
    </row>
    <row r="185" spans="1:5" x14ac:dyDescent="0.25">
      <c r="A185" s="3">
        <v>43201.361122685186</v>
      </c>
      <c r="B185" s="6" t="s">
        <v>53</v>
      </c>
      <c r="C185">
        <v>100</v>
      </c>
      <c r="D185">
        <v>96.1</v>
      </c>
      <c r="E185" t="s">
        <v>16</v>
      </c>
    </row>
    <row r="186" spans="1:5" x14ac:dyDescent="0.25">
      <c r="A186" s="3">
        <v>43200.993020833332</v>
      </c>
      <c r="B186" s="6" t="s">
        <v>64</v>
      </c>
      <c r="C186">
        <v>1000</v>
      </c>
      <c r="D186">
        <v>979</v>
      </c>
      <c r="E186" t="s">
        <v>112</v>
      </c>
    </row>
    <row r="187" spans="1:5" x14ac:dyDescent="0.25">
      <c r="A187" s="3">
        <v>43200.813321759262</v>
      </c>
      <c r="B187" s="6" t="s">
        <v>75</v>
      </c>
      <c r="C187">
        <v>500</v>
      </c>
      <c r="D187">
        <v>489.5</v>
      </c>
      <c r="E187" t="s">
        <v>109</v>
      </c>
    </row>
    <row r="188" spans="1:5" x14ac:dyDescent="0.25">
      <c r="A188" s="3">
        <v>43200.332743055558</v>
      </c>
      <c r="B188" s="6" t="s">
        <v>445</v>
      </c>
      <c r="C188">
        <v>500</v>
      </c>
      <c r="D188">
        <v>489.5</v>
      </c>
      <c r="E188" t="s">
        <v>411</v>
      </c>
    </row>
    <row r="189" spans="1:5" x14ac:dyDescent="0.25">
      <c r="A189" s="3">
        <v>43199.947928240741</v>
      </c>
      <c r="B189" s="6" t="s">
        <v>49</v>
      </c>
      <c r="C189">
        <v>300</v>
      </c>
      <c r="D189">
        <v>293.7</v>
      </c>
      <c r="E189" t="s">
        <v>21</v>
      </c>
    </row>
    <row r="190" spans="1:5" x14ac:dyDescent="0.25">
      <c r="A190" s="3">
        <v>43199.940682870372</v>
      </c>
      <c r="B190" s="6" t="s">
        <v>446</v>
      </c>
      <c r="C190">
        <v>500</v>
      </c>
      <c r="D190">
        <v>489.5</v>
      </c>
      <c r="E190" t="s">
        <v>411</v>
      </c>
    </row>
    <row r="191" spans="1:5" x14ac:dyDescent="0.25">
      <c r="A191" s="3">
        <v>43199.925150462965</v>
      </c>
      <c r="B191" s="6" t="s">
        <v>65</v>
      </c>
      <c r="C191">
        <v>30</v>
      </c>
      <c r="D191">
        <v>26.1</v>
      </c>
      <c r="E191" t="s">
        <v>17</v>
      </c>
    </row>
    <row r="192" spans="1:5" x14ac:dyDescent="0.25">
      <c r="A192" s="3">
        <v>43199.910520833335</v>
      </c>
      <c r="B192" s="6" t="s">
        <v>157</v>
      </c>
      <c r="C192">
        <v>100</v>
      </c>
      <c r="D192">
        <v>96.1</v>
      </c>
      <c r="E192" t="s">
        <v>14</v>
      </c>
    </row>
    <row r="193" spans="1:5" x14ac:dyDescent="0.25">
      <c r="A193" s="3">
        <v>43199.885405092595</v>
      </c>
      <c r="B193" s="6" t="s">
        <v>52</v>
      </c>
      <c r="C193">
        <v>100</v>
      </c>
      <c r="D193">
        <v>96.1</v>
      </c>
      <c r="E193" t="s">
        <v>20</v>
      </c>
    </row>
    <row r="194" spans="1:5" x14ac:dyDescent="0.25">
      <c r="A194" s="3">
        <v>43199.722222222219</v>
      </c>
      <c r="B194" s="6" t="s">
        <v>48</v>
      </c>
      <c r="C194">
        <v>500</v>
      </c>
      <c r="D194">
        <v>489.5</v>
      </c>
      <c r="E194" t="s">
        <v>10</v>
      </c>
    </row>
    <row r="195" spans="1:5" x14ac:dyDescent="0.25">
      <c r="A195" s="3">
        <v>43199.415219907409</v>
      </c>
      <c r="B195" s="6" t="s">
        <v>447</v>
      </c>
      <c r="C195">
        <v>500</v>
      </c>
      <c r="D195">
        <v>489.5</v>
      </c>
      <c r="E195" t="s">
        <v>411</v>
      </c>
    </row>
    <row r="196" spans="1:5" x14ac:dyDescent="0.25">
      <c r="A196" s="3">
        <v>43198.953819444447</v>
      </c>
      <c r="B196" s="6" t="s">
        <v>68</v>
      </c>
      <c r="C196">
        <v>300</v>
      </c>
      <c r="D196">
        <v>293.7</v>
      </c>
      <c r="E196" t="s">
        <v>411</v>
      </c>
    </row>
    <row r="197" spans="1:5" x14ac:dyDescent="0.25">
      <c r="A197" s="3">
        <v>43198.876203703701</v>
      </c>
      <c r="B197" s="6" t="s">
        <v>62</v>
      </c>
      <c r="C197">
        <v>500</v>
      </c>
      <c r="D197">
        <v>489.5</v>
      </c>
      <c r="E197" t="s">
        <v>448</v>
      </c>
    </row>
    <row r="198" spans="1:5" x14ac:dyDescent="0.25">
      <c r="A198" s="3">
        <v>43198.873738425929</v>
      </c>
      <c r="B198" s="6" t="s">
        <v>62</v>
      </c>
      <c r="C198">
        <v>500</v>
      </c>
      <c r="D198">
        <v>489.5</v>
      </c>
      <c r="E198" t="s">
        <v>449</v>
      </c>
    </row>
    <row r="199" spans="1:5" x14ac:dyDescent="0.25">
      <c r="A199" s="3">
        <v>43198.865057870367</v>
      </c>
      <c r="B199" s="6" t="s">
        <v>450</v>
      </c>
      <c r="C199">
        <v>100</v>
      </c>
      <c r="D199">
        <v>96.1</v>
      </c>
      <c r="E199" t="s">
        <v>411</v>
      </c>
    </row>
    <row r="200" spans="1:5" x14ac:dyDescent="0.25">
      <c r="A200" s="3">
        <v>43198.732627314814</v>
      </c>
      <c r="B200" s="6" t="s">
        <v>57</v>
      </c>
      <c r="C200">
        <v>500</v>
      </c>
      <c r="D200">
        <v>489.5</v>
      </c>
      <c r="E200" t="s">
        <v>19</v>
      </c>
    </row>
    <row r="201" spans="1:5" x14ac:dyDescent="0.25">
      <c r="A201" s="3">
        <v>43198.705243055556</v>
      </c>
      <c r="B201" s="6" t="s">
        <v>451</v>
      </c>
      <c r="C201">
        <v>100</v>
      </c>
      <c r="D201">
        <v>96.1</v>
      </c>
      <c r="E201" t="s">
        <v>17</v>
      </c>
    </row>
    <row r="202" spans="1:5" x14ac:dyDescent="0.25">
      <c r="A202" s="3">
        <v>43198.677094907405</v>
      </c>
      <c r="B202" s="6" t="s">
        <v>165</v>
      </c>
      <c r="C202">
        <v>1000</v>
      </c>
      <c r="D202">
        <v>979</v>
      </c>
      <c r="E202" t="s">
        <v>10</v>
      </c>
    </row>
    <row r="203" spans="1:5" x14ac:dyDescent="0.25">
      <c r="A203" s="3">
        <v>43198.638298611113</v>
      </c>
      <c r="B203" s="6" t="s">
        <v>452</v>
      </c>
      <c r="C203">
        <v>1000</v>
      </c>
      <c r="D203">
        <v>979</v>
      </c>
      <c r="E203" t="s">
        <v>9</v>
      </c>
    </row>
    <row r="204" spans="1:5" x14ac:dyDescent="0.25">
      <c r="A204" s="3">
        <v>43198.554710648146</v>
      </c>
      <c r="B204" s="6" t="s">
        <v>453</v>
      </c>
      <c r="C204">
        <v>1000</v>
      </c>
      <c r="D204">
        <v>979</v>
      </c>
      <c r="E204" t="s">
        <v>106</v>
      </c>
    </row>
    <row r="205" spans="1:5" x14ac:dyDescent="0.25">
      <c r="A205" s="3">
        <v>43198.388935185183</v>
      </c>
      <c r="B205" s="6" t="s">
        <v>162</v>
      </c>
      <c r="C205">
        <v>100</v>
      </c>
      <c r="D205">
        <v>96.1</v>
      </c>
      <c r="E205" t="s">
        <v>11</v>
      </c>
    </row>
    <row r="206" spans="1:5" x14ac:dyDescent="0.25">
      <c r="A206" s="3">
        <v>43197.892245370371</v>
      </c>
      <c r="B206" s="6" t="s">
        <v>47</v>
      </c>
      <c r="C206">
        <v>1500</v>
      </c>
      <c r="D206">
        <v>1468.5</v>
      </c>
      <c r="E206" t="s">
        <v>16</v>
      </c>
    </row>
    <row r="207" spans="1:5" x14ac:dyDescent="0.25">
      <c r="A207" s="3">
        <v>43197.860972222225</v>
      </c>
      <c r="B207" s="6" t="s">
        <v>78</v>
      </c>
      <c r="C207">
        <v>500</v>
      </c>
      <c r="D207">
        <v>489.5</v>
      </c>
      <c r="E207" t="s">
        <v>454</v>
      </c>
    </row>
    <row r="208" spans="1:5" x14ac:dyDescent="0.25">
      <c r="A208" s="3">
        <v>43197.839166666665</v>
      </c>
      <c r="B208" s="6" t="s">
        <v>455</v>
      </c>
      <c r="C208">
        <v>500</v>
      </c>
      <c r="D208">
        <v>489.5</v>
      </c>
      <c r="E208" t="s">
        <v>411</v>
      </c>
    </row>
    <row r="209" spans="1:5" x14ac:dyDescent="0.25">
      <c r="A209" s="3">
        <v>43197.669432870367</v>
      </c>
      <c r="B209" s="6" t="s">
        <v>456</v>
      </c>
      <c r="C209">
        <v>100</v>
      </c>
      <c r="D209">
        <v>96.1</v>
      </c>
      <c r="E209" t="s">
        <v>411</v>
      </c>
    </row>
    <row r="210" spans="1:5" x14ac:dyDescent="0.25">
      <c r="A210" s="3">
        <v>43197.630682870367</v>
      </c>
      <c r="B210" s="6" t="s">
        <v>344</v>
      </c>
      <c r="C210">
        <v>100</v>
      </c>
      <c r="D210">
        <v>96.1</v>
      </c>
      <c r="E210" t="s">
        <v>411</v>
      </c>
    </row>
    <row r="211" spans="1:5" x14ac:dyDescent="0.25">
      <c r="A211" s="3">
        <v>43197.625034722223</v>
      </c>
      <c r="B211" s="6" t="s">
        <v>163</v>
      </c>
      <c r="C211">
        <v>100</v>
      </c>
      <c r="D211">
        <v>96.1</v>
      </c>
      <c r="E211" t="s">
        <v>13</v>
      </c>
    </row>
    <row r="212" spans="1:5" x14ac:dyDescent="0.25">
      <c r="A212" s="3">
        <v>43197.558912037035</v>
      </c>
      <c r="B212" s="6" t="s">
        <v>43</v>
      </c>
      <c r="C212">
        <v>200</v>
      </c>
      <c r="D212">
        <v>195.8</v>
      </c>
      <c r="E212" t="s">
        <v>16</v>
      </c>
    </row>
    <row r="213" spans="1:5" x14ac:dyDescent="0.25">
      <c r="A213" s="3">
        <v>43197.513773148145</v>
      </c>
      <c r="B213" s="6" t="s">
        <v>42</v>
      </c>
      <c r="C213">
        <v>300</v>
      </c>
      <c r="D213">
        <v>293.7</v>
      </c>
      <c r="E213" t="s">
        <v>18</v>
      </c>
    </row>
    <row r="214" spans="1:5" x14ac:dyDescent="0.25">
      <c r="A214" s="3">
        <v>43197.49355324074</v>
      </c>
      <c r="B214" s="6" t="s">
        <v>457</v>
      </c>
      <c r="C214">
        <v>5000</v>
      </c>
      <c r="D214">
        <v>4895</v>
      </c>
      <c r="E214" t="s">
        <v>14</v>
      </c>
    </row>
    <row r="215" spans="1:5" x14ac:dyDescent="0.25">
      <c r="A215" s="3">
        <v>43197.472233796296</v>
      </c>
      <c r="B215" s="6" t="s">
        <v>186</v>
      </c>
      <c r="C215">
        <v>250</v>
      </c>
      <c r="D215">
        <v>244.75</v>
      </c>
      <c r="E215" t="s">
        <v>415</v>
      </c>
    </row>
    <row r="216" spans="1:5" x14ac:dyDescent="0.25">
      <c r="A216" s="3">
        <v>43197.470682870371</v>
      </c>
      <c r="B216" s="6" t="s">
        <v>186</v>
      </c>
      <c r="C216">
        <v>250</v>
      </c>
      <c r="D216">
        <v>244.75</v>
      </c>
      <c r="E216" t="s">
        <v>415</v>
      </c>
    </row>
    <row r="217" spans="1:5" x14ac:dyDescent="0.25">
      <c r="A217" s="3">
        <v>43197.387071759258</v>
      </c>
      <c r="B217" s="6" t="s">
        <v>458</v>
      </c>
      <c r="C217">
        <v>100</v>
      </c>
      <c r="D217">
        <v>96.1</v>
      </c>
      <c r="E217" t="s">
        <v>16</v>
      </c>
    </row>
    <row r="218" spans="1:5" x14ac:dyDescent="0.25">
      <c r="A218" s="3">
        <v>43196.899305555555</v>
      </c>
      <c r="B218" s="6" t="s">
        <v>459</v>
      </c>
      <c r="C218">
        <v>100</v>
      </c>
      <c r="D218">
        <v>96.1</v>
      </c>
      <c r="E218" t="s">
        <v>14</v>
      </c>
    </row>
    <row r="219" spans="1:5" x14ac:dyDescent="0.25">
      <c r="A219" s="3">
        <v>43196.885636574072</v>
      </c>
      <c r="B219" s="6" t="s">
        <v>460</v>
      </c>
      <c r="C219">
        <v>300</v>
      </c>
      <c r="D219">
        <v>293.7</v>
      </c>
      <c r="E219" t="s">
        <v>411</v>
      </c>
    </row>
    <row r="220" spans="1:5" x14ac:dyDescent="0.25">
      <c r="A220" s="3">
        <v>43196.88490740741</v>
      </c>
      <c r="B220" s="6" t="s">
        <v>343</v>
      </c>
      <c r="C220">
        <v>500</v>
      </c>
      <c r="D220">
        <v>489.5</v>
      </c>
      <c r="E220" t="s">
        <v>109</v>
      </c>
    </row>
    <row r="221" spans="1:5" x14ac:dyDescent="0.25">
      <c r="A221" s="3">
        <v>43196.879432870373</v>
      </c>
      <c r="B221" s="6" t="s">
        <v>40</v>
      </c>
      <c r="C221">
        <v>531</v>
      </c>
      <c r="D221">
        <v>519.85</v>
      </c>
      <c r="E221" t="s">
        <v>107</v>
      </c>
    </row>
    <row r="222" spans="1:5" x14ac:dyDescent="0.25">
      <c r="A222" s="3">
        <v>43196.817696759259</v>
      </c>
      <c r="B222" s="6" t="s">
        <v>461</v>
      </c>
      <c r="C222">
        <v>100</v>
      </c>
      <c r="D222">
        <v>96.1</v>
      </c>
      <c r="E222" t="s">
        <v>411</v>
      </c>
    </row>
    <row r="223" spans="1:5" x14ac:dyDescent="0.25">
      <c r="A223" s="3">
        <v>43196.690879629627</v>
      </c>
      <c r="B223" s="6" t="s">
        <v>160</v>
      </c>
      <c r="C223">
        <v>100</v>
      </c>
      <c r="D223">
        <v>96.1</v>
      </c>
      <c r="E223" t="s">
        <v>16</v>
      </c>
    </row>
    <row r="224" spans="1:5" x14ac:dyDescent="0.25">
      <c r="A224" s="3">
        <v>43196.335335648146</v>
      </c>
      <c r="B224" s="6" t="s">
        <v>462</v>
      </c>
      <c r="C224">
        <v>100</v>
      </c>
      <c r="D224">
        <v>96.1</v>
      </c>
      <c r="E224" t="s">
        <v>105</v>
      </c>
    </row>
    <row r="225" spans="1:5" x14ac:dyDescent="0.25">
      <c r="A225" s="3">
        <v>43196.33185185185</v>
      </c>
      <c r="B225" s="6" t="s">
        <v>462</v>
      </c>
      <c r="C225">
        <v>100</v>
      </c>
      <c r="D225">
        <v>96.1</v>
      </c>
      <c r="E225" t="s">
        <v>9</v>
      </c>
    </row>
    <row r="226" spans="1:5" x14ac:dyDescent="0.25">
      <c r="A226" s="3">
        <v>43194.918680555558</v>
      </c>
      <c r="B226" s="6" t="s">
        <v>463</v>
      </c>
      <c r="C226">
        <v>500</v>
      </c>
      <c r="D226">
        <v>489.5</v>
      </c>
      <c r="E226" t="s">
        <v>110</v>
      </c>
    </row>
    <row r="227" spans="1:5" x14ac:dyDescent="0.25">
      <c r="A227" s="3">
        <v>43194.864525462966</v>
      </c>
      <c r="B227" s="6" t="s">
        <v>158</v>
      </c>
      <c r="C227">
        <v>200</v>
      </c>
      <c r="D227">
        <v>195.8</v>
      </c>
      <c r="E227" t="s">
        <v>16</v>
      </c>
    </row>
    <row r="228" spans="1:5" x14ac:dyDescent="0.25">
      <c r="A228" s="3">
        <v>43194.726585648146</v>
      </c>
      <c r="B228" s="6" t="s">
        <v>152</v>
      </c>
      <c r="C228">
        <v>500</v>
      </c>
      <c r="D228">
        <v>489.5</v>
      </c>
      <c r="E228" t="s">
        <v>17</v>
      </c>
    </row>
    <row r="229" spans="1:5" x14ac:dyDescent="0.25">
      <c r="A229" s="3">
        <v>43194.447488425925</v>
      </c>
      <c r="B229" s="6" t="s">
        <v>464</v>
      </c>
      <c r="C229">
        <v>500</v>
      </c>
      <c r="D229">
        <v>489.5</v>
      </c>
      <c r="E229" t="s">
        <v>105</v>
      </c>
    </row>
    <row r="230" spans="1:5" x14ac:dyDescent="0.25">
      <c r="A230" s="3">
        <v>43194.446620370371</v>
      </c>
      <c r="B230" s="6" t="s">
        <v>72</v>
      </c>
      <c r="C230">
        <v>500</v>
      </c>
      <c r="D230">
        <v>489.5</v>
      </c>
      <c r="E230" t="s">
        <v>110</v>
      </c>
    </row>
    <row r="231" spans="1:5" x14ac:dyDescent="0.25">
      <c r="A231" s="3">
        <v>43194.442326388889</v>
      </c>
      <c r="B231" s="6" t="s">
        <v>464</v>
      </c>
      <c r="C231">
        <v>500</v>
      </c>
      <c r="D231">
        <v>489.5</v>
      </c>
      <c r="E231" t="s">
        <v>110</v>
      </c>
    </row>
    <row r="232" spans="1:5" x14ac:dyDescent="0.25">
      <c r="A232" s="3">
        <v>43194.439016203702</v>
      </c>
      <c r="B232" s="6" t="s">
        <v>464</v>
      </c>
      <c r="C232">
        <v>500</v>
      </c>
      <c r="D232">
        <v>489.5</v>
      </c>
      <c r="E232" t="s">
        <v>107</v>
      </c>
    </row>
    <row r="233" spans="1:5" x14ac:dyDescent="0.25">
      <c r="A233" s="3">
        <v>43194.429108796299</v>
      </c>
      <c r="B233" s="6" t="s">
        <v>464</v>
      </c>
      <c r="C233">
        <v>500</v>
      </c>
      <c r="D233">
        <v>489.5</v>
      </c>
      <c r="E233" t="s">
        <v>108</v>
      </c>
    </row>
    <row r="234" spans="1:5" x14ac:dyDescent="0.25">
      <c r="A234" s="3">
        <v>43194.426631944443</v>
      </c>
      <c r="B234" s="6" t="s">
        <v>464</v>
      </c>
      <c r="C234">
        <v>1000</v>
      </c>
      <c r="D234">
        <v>979</v>
      </c>
      <c r="E234" t="s">
        <v>9</v>
      </c>
    </row>
    <row r="235" spans="1:5" x14ac:dyDescent="0.25">
      <c r="A235" s="3">
        <v>43194.402361111112</v>
      </c>
      <c r="B235" s="6" t="s">
        <v>73</v>
      </c>
      <c r="C235">
        <v>100</v>
      </c>
      <c r="D235">
        <v>96.1</v>
      </c>
      <c r="E235" t="s">
        <v>12</v>
      </c>
    </row>
    <row r="236" spans="1:5" x14ac:dyDescent="0.25">
      <c r="A236" s="3">
        <v>43193.950844907406</v>
      </c>
      <c r="B236" s="6" t="s">
        <v>465</v>
      </c>
      <c r="C236">
        <v>1200</v>
      </c>
      <c r="D236">
        <v>1174.8</v>
      </c>
      <c r="E236" t="s">
        <v>9</v>
      </c>
    </row>
    <row r="237" spans="1:5" x14ac:dyDescent="0.25">
      <c r="A237" s="3">
        <v>43193.884560185186</v>
      </c>
      <c r="B237" s="6" t="s">
        <v>466</v>
      </c>
      <c r="C237">
        <v>300</v>
      </c>
      <c r="D237">
        <v>293.7</v>
      </c>
      <c r="E237" t="s">
        <v>9</v>
      </c>
    </row>
    <row r="238" spans="1:5" x14ac:dyDescent="0.25">
      <c r="A238" s="3">
        <v>43193.822523148148</v>
      </c>
      <c r="B238" s="6" t="s">
        <v>467</v>
      </c>
      <c r="C238">
        <v>300</v>
      </c>
      <c r="D238">
        <v>293.7</v>
      </c>
      <c r="E238" t="s">
        <v>9</v>
      </c>
    </row>
    <row r="239" spans="1:5" x14ac:dyDescent="0.25">
      <c r="A239" s="3">
        <v>43193.788171296299</v>
      </c>
      <c r="B239" s="6" t="s">
        <v>156</v>
      </c>
      <c r="C239">
        <v>500</v>
      </c>
      <c r="D239">
        <v>489.5</v>
      </c>
      <c r="E239" t="s">
        <v>23</v>
      </c>
    </row>
    <row r="240" spans="1:5" x14ac:dyDescent="0.25">
      <c r="A240" s="3">
        <v>43193.625648148147</v>
      </c>
      <c r="B240" s="6" t="s">
        <v>468</v>
      </c>
      <c r="C240">
        <v>500</v>
      </c>
      <c r="D240">
        <v>489.5</v>
      </c>
      <c r="E240" t="s">
        <v>9</v>
      </c>
    </row>
    <row r="241" spans="1:5" x14ac:dyDescent="0.25">
      <c r="A241" s="3">
        <v>43193.384629629632</v>
      </c>
      <c r="B241" s="6" t="s">
        <v>469</v>
      </c>
      <c r="C241">
        <v>100</v>
      </c>
      <c r="D241">
        <v>96.1</v>
      </c>
      <c r="E241" t="s">
        <v>17</v>
      </c>
    </row>
    <row r="242" spans="1:5" x14ac:dyDescent="0.25">
      <c r="A242" s="3">
        <v>43193.383576388886</v>
      </c>
      <c r="B242" s="6" t="s">
        <v>469</v>
      </c>
      <c r="C242">
        <v>100</v>
      </c>
      <c r="D242">
        <v>96.1</v>
      </c>
      <c r="E242" t="s">
        <v>9</v>
      </c>
    </row>
    <row r="243" spans="1:5" x14ac:dyDescent="0.25">
      <c r="A243" s="3">
        <v>43193.026435185187</v>
      </c>
      <c r="B243" s="6" t="s">
        <v>470</v>
      </c>
      <c r="C243">
        <v>1000</v>
      </c>
      <c r="D243">
        <v>979</v>
      </c>
      <c r="E243" t="s">
        <v>17</v>
      </c>
    </row>
    <row r="244" spans="1:5" x14ac:dyDescent="0.25">
      <c r="A244" s="3">
        <v>43193.02447916667</v>
      </c>
      <c r="B244" s="6" t="s">
        <v>470</v>
      </c>
      <c r="C244">
        <v>1000</v>
      </c>
      <c r="D244">
        <v>979</v>
      </c>
      <c r="E244" t="s">
        <v>12</v>
      </c>
    </row>
    <row r="245" spans="1:5" x14ac:dyDescent="0.25">
      <c r="A245" s="3">
        <v>43193.022129629629</v>
      </c>
      <c r="B245" s="6" t="s">
        <v>470</v>
      </c>
      <c r="C245">
        <v>1000</v>
      </c>
      <c r="D245">
        <v>979</v>
      </c>
      <c r="E245" t="s">
        <v>9</v>
      </c>
    </row>
    <row r="246" spans="1:5" x14ac:dyDescent="0.25">
      <c r="A246" s="3">
        <v>43192.944710648146</v>
      </c>
      <c r="B246" s="6" t="s">
        <v>471</v>
      </c>
      <c r="C246">
        <v>500</v>
      </c>
      <c r="D246">
        <v>489.5</v>
      </c>
      <c r="E246" t="s">
        <v>9</v>
      </c>
    </row>
    <row r="247" spans="1:5" x14ac:dyDescent="0.25">
      <c r="A247" s="3">
        <v>43192.944305555553</v>
      </c>
      <c r="B247" s="6" t="s">
        <v>470</v>
      </c>
      <c r="C247">
        <v>2500</v>
      </c>
      <c r="D247">
        <v>2447.5</v>
      </c>
      <c r="E247" t="s">
        <v>15</v>
      </c>
    </row>
    <row r="248" spans="1:5" x14ac:dyDescent="0.25">
      <c r="A248" s="3">
        <v>43192.924861111111</v>
      </c>
      <c r="B248" s="6" t="s">
        <v>472</v>
      </c>
      <c r="C248">
        <v>300</v>
      </c>
      <c r="D248">
        <v>293.7</v>
      </c>
      <c r="E248" t="s">
        <v>105</v>
      </c>
    </row>
    <row r="249" spans="1:5" x14ac:dyDescent="0.25">
      <c r="A249" s="3">
        <v>43192.885405092595</v>
      </c>
      <c r="B249" s="6" t="s">
        <v>473</v>
      </c>
      <c r="C249">
        <v>500</v>
      </c>
      <c r="D249">
        <v>489.5</v>
      </c>
      <c r="E249" t="s">
        <v>111</v>
      </c>
    </row>
    <row r="250" spans="1:5" x14ac:dyDescent="0.25">
      <c r="A250" s="3">
        <v>43192.774305555555</v>
      </c>
      <c r="B250" s="6" t="s">
        <v>154</v>
      </c>
      <c r="C250">
        <v>300</v>
      </c>
      <c r="D250">
        <v>293.7</v>
      </c>
      <c r="E250" t="s">
        <v>10</v>
      </c>
    </row>
    <row r="251" spans="1:5" x14ac:dyDescent="0.25">
      <c r="A251" s="3">
        <v>43192.664884259262</v>
      </c>
      <c r="B251" s="6" t="s">
        <v>474</v>
      </c>
      <c r="C251">
        <v>100</v>
      </c>
      <c r="D251">
        <v>96.1</v>
      </c>
      <c r="E251" t="s">
        <v>475</v>
      </c>
    </row>
    <row r="252" spans="1:5" x14ac:dyDescent="0.25">
      <c r="A252" s="3">
        <v>43192.570092592592</v>
      </c>
      <c r="B252" s="6" t="s">
        <v>476</v>
      </c>
      <c r="C252">
        <v>500</v>
      </c>
      <c r="D252">
        <v>489.5</v>
      </c>
      <c r="E252" t="s">
        <v>108</v>
      </c>
    </row>
    <row r="253" spans="1:5" x14ac:dyDescent="0.25">
      <c r="A253" s="3">
        <v>43192.51767361111</v>
      </c>
      <c r="B253" s="6" t="s">
        <v>159</v>
      </c>
      <c r="C253">
        <v>6000</v>
      </c>
      <c r="D253">
        <v>5874</v>
      </c>
      <c r="E253" t="s">
        <v>9</v>
      </c>
    </row>
    <row r="254" spans="1:5" x14ac:dyDescent="0.25">
      <c r="A254" s="3">
        <v>43192.006932870368</v>
      </c>
      <c r="B254" s="6" t="s">
        <v>155</v>
      </c>
      <c r="C254">
        <v>100</v>
      </c>
      <c r="D254">
        <v>96.1</v>
      </c>
      <c r="E254" t="s">
        <v>113</v>
      </c>
    </row>
    <row r="255" spans="1:5" x14ac:dyDescent="0.25">
      <c r="A255" s="3">
        <v>43191.960752314815</v>
      </c>
      <c r="B255" s="6" t="s">
        <v>477</v>
      </c>
      <c r="C255">
        <v>300</v>
      </c>
      <c r="D255">
        <v>293.7</v>
      </c>
      <c r="E255" t="s">
        <v>105</v>
      </c>
    </row>
    <row r="256" spans="1:5" x14ac:dyDescent="0.25">
      <c r="A256" s="3">
        <v>43191.95888888889</v>
      </c>
      <c r="B256" s="6" t="s">
        <v>477</v>
      </c>
      <c r="C256">
        <v>300</v>
      </c>
      <c r="D256">
        <v>293.7</v>
      </c>
      <c r="E256" t="s">
        <v>9</v>
      </c>
    </row>
    <row r="257" spans="1:5" x14ac:dyDescent="0.25">
      <c r="A257" s="3">
        <v>43191.772615740738</v>
      </c>
      <c r="B257" s="6" t="s">
        <v>478</v>
      </c>
      <c r="C257">
        <v>500</v>
      </c>
      <c r="D257">
        <v>489.5</v>
      </c>
      <c r="E257" t="s">
        <v>12</v>
      </c>
    </row>
    <row r="258" spans="1:5" x14ac:dyDescent="0.25">
      <c r="A258" s="3">
        <v>43191.752743055556</v>
      </c>
      <c r="B258" s="6" t="s">
        <v>439</v>
      </c>
      <c r="C258">
        <v>1000</v>
      </c>
      <c r="D258">
        <v>979</v>
      </c>
      <c r="E258" t="s">
        <v>14</v>
      </c>
    </row>
    <row r="259" spans="1:5" x14ac:dyDescent="0.25">
      <c r="A259" s="3">
        <v>43191.711828703701</v>
      </c>
      <c r="B259" s="6" t="s">
        <v>153</v>
      </c>
      <c r="C259">
        <v>100</v>
      </c>
      <c r="D259">
        <v>96.1</v>
      </c>
      <c r="E259" t="s">
        <v>16</v>
      </c>
    </row>
    <row r="260" spans="1:5" x14ac:dyDescent="0.25">
      <c r="A260" s="3">
        <v>43191.708344907405</v>
      </c>
      <c r="B260" s="6" t="s">
        <v>39</v>
      </c>
      <c r="C260">
        <v>300</v>
      </c>
      <c r="D260">
        <v>293.7</v>
      </c>
      <c r="E260" t="s">
        <v>22</v>
      </c>
    </row>
    <row r="261" spans="1:5" x14ac:dyDescent="0.25">
      <c r="A261" s="3">
        <v>43191.612812500003</v>
      </c>
      <c r="B261" s="6" t="s">
        <v>479</v>
      </c>
      <c r="C261">
        <v>250</v>
      </c>
      <c r="D261">
        <v>244.75</v>
      </c>
      <c r="E261" t="s">
        <v>14</v>
      </c>
    </row>
    <row r="262" spans="1:5" x14ac:dyDescent="0.25">
      <c r="A262" s="3">
        <v>43191.388692129629</v>
      </c>
      <c r="B262" s="6" t="s">
        <v>480</v>
      </c>
      <c r="C262">
        <v>100</v>
      </c>
      <c r="D262">
        <v>96.1</v>
      </c>
      <c r="E262" t="s">
        <v>12</v>
      </c>
    </row>
    <row r="263" spans="1:5" x14ac:dyDescent="0.25">
      <c r="A263" s="3">
        <v>43191.041481481479</v>
      </c>
      <c r="B263" s="6" t="s">
        <v>481</v>
      </c>
      <c r="C263">
        <v>1000</v>
      </c>
      <c r="D263">
        <v>979</v>
      </c>
      <c r="E263" t="s">
        <v>9</v>
      </c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2:2" x14ac:dyDescent="0.25">
      <c r="B321"/>
    </row>
    <row r="322" spans="2:2" x14ac:dyDescent="0.25">
      <c r="B322"/>
    </row>
    <row r="323" spans="2:2" x14ac:dyDescent="0.25">
      <c r="B323"/>
    </row>
  </sheetData>
  <sortState ref="A2:E323">
    <sortCondition ref="A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J6" sqref="J6"/>
    </sheetView>
  </sheetViews>
  <sheetFormatPr defaultRowHeight="15" x14ac:dyDescent="0.25"/>
  <cols>
    <col min="1" max="1" width="11.7109375" customWidth="1"/>
    <col min="2" max="2" width="23.7109375" customWidth="1"/>
    <col min="3" max="3" width="31.5703125" customWidth="1"/>
    <col min="4" max="4" width="62" style="6" customWidth="1"/>
  </cols>
  <sheetData>
    <row r="1" spans="1:4" s="46" customFormat="1" ht="21" x14ac:dyDescent="0.25">
      <c r="A1" s="42" t="s">
        <v>192</v>
      </c>
      <c r="B1" s="43" t="s">
        <v>25</v>
      </c>
      <c r="C1" s="44" t="s">
        <v>36</v>
      </c>
      <c r="D1" s="45" t="s">
        <v>193</v>
      </c>
    </row>
    <row r="2" spans="1:4" x14ac:dyDescent="0.25">
      <c r="A2" s="47">
        <v>43192</v>
      </c>
      <c r="B2">
        <v>300</v>
      </c>
      <c r="C2">
        <v>292.5</v>
      </c>
      <c r="D2" s="56" t="s">
        <v>194</v>
      </c>
    </row>
    <row r="6" spans="1:4" s="46" customFormat="1" ht="21" x14ac:dyDescent="0.25">
      <c r="A6" s="42" t="s">
        <v>192</v>
      </c>
      <c r="B6" s="43" t="s">
        <v>25</v>
      </c>
      <c r="C6" s="44" t="s">
        <v>36</v>
      </c>
      <c r="D6" s="45" t="s">
        <v>605</v>
      </c>
    </row>
    <row r="7" spans="1:4" x14ac:dyDescent="0.25">
      <c r="A7" s="47">
        <v>43217</v>
      </c>
      <c r="B7">
        <v>50</v>
      </c>
      <c r="C7">
        <v>48.75</v>
      </c>
      <c r="D7" s="6" t="s">
        <v>607</v>
      </c>
    </row>
    <row r="8" spans="1:4" x14ac:dyDescent="0.25">
      <c r="A8" s="47">
        <v>43217</v>
      </c>
      <c r="B8">
        <v>600</v>
      </c>
      <c r="C8">
        <v>585</v>
      </c>
      <c r="D8" s="6" t="s">
        <v>606</v>
      </c>
    </row>
    <row r="9" spans="1:4" x14ac:dyDescent="0.25">
      <c r="A9" s="47">
        <v>43217</v>
      </c>
      <c r="B9">
        <v>1000</v>
      </c>
      <c r="C9">
        <v>975</v>
      </c>
      <c r="D9" s="6" t="s">
        <v>608</v>
      </c>
    </row>
    <row r="10" spans="1:4" x14ac:dyDescent="0.25">
      <c r="A10" s="47">
        <v>43218</v>
      </c>
      <c r="B10">
        <v>500</v>
      </c>
      <c r="C10">
        <v>487.5</v>
      </c>
      <c r="D10" s="6" t="s">
        <v>609</v>
      </c>
    </row>
  </sheetData>
  <hyperlinks>
    <hyperlink ref="D2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workbookViewId="0">
      <selection activeCell="B10" sqref="B10"/>
    </sheetView>
  </sheetViews>
  <sheetFormatPr defaultRowHeight="15" x14ac:dyDescent="0.25"/>
  <cols>
    <col min="1" max="1" width="23.7109375" customWidth="1"/>
    <col min="2" max="2" width="64.28515625" customWidth="1"/>
    <col min="3" max="3" width="121.5703125" customWidth="1"/>
    <col min="4" max="5" width="39.28515625" customWidth="1"/>
  </cols>
  <sheetData>
    <row r="1" spans="1:4" s="5" customFormat="1" x14ac:dyDescent="0.25">
      <c r="A1" s="4" t="s">
        <v>24</v>
      </c>
      <c r="B1" s="4" t="s">
        <v>25</v>
      </c>
      <c r="C1" s="4" t="s">
        <v>26</v>
      </c>
    </row>
    <row r="2" spans="1:4" ht="19.5" customHeight="1" x14ac:dyDescent="0.25">
      <c r="A2" s="50" t="s">
        <v>195</v>
      </c>
      <c r="B2" s="51" t="s">
        <v>120</v>
      </c>
      <c r="C2" s="52" t="s">
        <v>196</v>
      </c>
      <c r="D2" s="53"/>
    </row>
    <row r="3" spans="1:4" ht="21.75" customHeight="1" x14ac:dyDescent="0.25">
      <c r="A3" s="50" t="s">
        <v>195</v>
      </c>
      <c r="B3" s="51" t="s">
        <v>115</v>
      </c>
      <c r="C3" s="54" t="s">
        <v>197</v>
      </c>
      <c r="D3" s="53"/>
    </row>
    <row r="4" spans="1:4" ht="18" customHeight="1" x14ac:dyDescent="0.25">
      <c r="A4" s="50" t="s">
        <v>198</v>
      </c>
      <c r="B4" s="51" t="s">
        <v>199</v>
      </c>
      <c r="C4" s="52" t="s">
        <v>200</v>
      </c>
      <c r="D4" s="53"/>
    </row>
    <row r="5" spans="1:4" ht="23.25" customHeight="1" x14ac:dyDescent="0.25">
      <c r="A5" s="50" t="s">
        <v>198</v>
      </c>
      <c r="B5" s="51" t="s">
        <v>118</v>
      </c>
      <c r="C5" s="52" t="s">
        <v>201</v>
      </c>
      <c r="D5" s="53"/>
    </row>
    <row r="6" spans="1:4" ht="30" customHeight="1" x14ac:dyDescent="0.25">
      <c r="A6" s="50" t="s">
        <v>198</v>
      </c>
      <c r="B6" s="51" t="s">
        <v>202</v>
      </c>
      <c r="C6" s="54" t="s">
        <v>203</v>
      </c>
      <c r="D6" s="53"/>
    </row>
    <row r="7" spans="1:4" ht="21.75" customHeight="1" x14ac:dyDescent="0.25">
      <c r="A7" s="50" t="s">
        <v>198</v>
      </c>
      <c r="B7" s="51" t="s">
        <v>115</v>
      </c>
      <c r="C7" s="52" t="s">
        <v>204</v>
      </c>
      <c r="D7" s="53"/>
    </row>
    <row r="8" spans="1:4" ht="20.25" customHeight="1" x14ac:dyDescent="0.25">
      <c r="A8" s="50" t="s">
        <v>198</v>
      </c>
      <c r="B8" s="51" t="s">
        <v>115</v>
      </c>
      <c r="C8" s="54" t="s">
        <v>205</v>
      </c>
      <c r="D8" s="53"/>
    </row>
    <row r="9" spans="1:4" ht="16.5" customHeight="1" x14ac:dyDescent="0.25">
      <c r="A9" s="50" t="s">
        <v>198</v>
      </c>
      <c r="B9" s="51" t="s">
        <v>206</v>
      </c>
      <c r="C9" s="52" t="s">
        <v>207</v>
      </c>
      <c r="D9" s="53"/>
    </row>
    <row r="10" spans="1:4" ht="17.25" customHeight="1" x14ac:dyDescent="0.25">
      <c r="A10" s="50" t="s">
        <v>198</v>
      </c>
      <c r="B10" s="51" t="s">
        <v>208</v>
      </c>
      <c r="C10" s="52" t="s">
        <v>209</v>
      </c>
      <c r="D10" s="53"/>
    </row>
    <row r="11" spans="1:4" ht="12.75" customHeight="1" x14ac:dyDescent="0.25">
      <c r="A11" s="50" t="s">
        <v>198</v>
      </c>
      <c r="B11" s="51" t="s">
        <v>210</v>
      </c>
      <c r="C11" s="52" t="s">
        <v>211</v>
      </c>
      <c r="D11" s="53"/>
    </row>
    <row r="12" spans="1:4" ht="17.25" customHeight="1" x14ac:dyDescent="0.25">
      <c r="A12" s="50" t="s">
        <v>198</v>
      </c>
      <c r="B12" s="51" t="s">
        <v>212</v>
      </c>
      <c r="C12" s="52" t="s">
        <v>213</v>
      </c>
      <c r="D12" s="53"/>
    </row>
    <row r="13" spans="1:4" ht="15" customHeight="1" x14ac:dyDescent="0.25">
      <c r="A13" s="50" t="s">
        <v>214</v>
      </c>
      <c r="B13" s="51" t="s">
        <v>215</v>
      </c>
      <c r="C13" s="52" t="s">
        <v>216</v>
      </c>
      <c r="D13" s="53"/>
    </row>
    <row r="14" spans="1:4" ht="18.75" customHeight="1" x14ac:dyDescent="0.25">
      <c r="A14" s="50" t="s">
        <v>217</v>
      </c>
      <c r="B14" s="51" t="s">
        <v>218</v>
      </c>
      <c r="C14" s="52" t="s">
        <v>219</v>
      </c>
      <c r="D14" s="53"/>
    </row>
    <row r="15" spans="1:4" ht="24" customHeight="1" x14ac:dyDescent="0.25">
      <c r="A15" s="50" t="s">
        <v>220</v>
      </c>
      <c r="B15" s="51" t="s">
        <v>116</v>
      </c>
      <c r="C15" s="52" t="s">
        <v>221</v>
      </c>
      <c r="D15" s="53"/>
    </row>
    <row r="16" spans="1:4" ht="17.25" customHeight="1" x14ac:dyDescent="0.25">
      <c r="A16" s="50" t="s">
        <v>220</v>
      </c>
      <c r="B16" s="51" t="s">
        <v>222</v>
      </c>
      <c r="C16" s="52" t="s">
        <v>223</v>
      </c>
      <c r="D16" s="53"/>
    </row>
    <row r="17" spans="1:4" ht="20.25" customHeight="1" x14ac:dyDescent="0.25">
      <c r="A17" s="50" t="s">
        <v>220</v>
      </c>
      <c r="B17" s="51" t="s">
        <v>224</v>
      </c>
      <c r="C17" s="52" t="s">
        <v>225</v>
      </c>
      <c r="D17" s="53"/>
    </row>
    <row r="18" spans="1:4" ht="18" customHeight="1" x14ac:dyDescent="0.25">
      <c r="A18" s="50" t="s">
        <v>220</v>
      </c>
      <c r="B18" s="51" t="s">
        <v>226</v>
      </c>
      <c r="C18" s="52" t="s">
        <v>227</v>
      </c>
      <c r="D18" s="53"/>
    </row>
    <row r="19" spans="1:4" ht="18.75" customHeight="1" x14ac:dyDescent="0.25">
      <c r="A19" s="50" t="s">
        <v>228</v>
      </c>
      <c r="B19" s="51" t="s">
        <v>115</v>
      </c>
      <c r="C19" s="54" t="s">
        <v>229</v>
      </c>
      <c r="D19" s="53"/>
    </row>
    <row r="20" spans="1:4" ht="18.75" customHeight="1" x14ac:dyDescent="0.25">
      <c r="A20" s="50" t="s">
        <v>228</v>
      </c>
      <c r="B20" s="51" t="s">
        <v>121</v>
      </c>
      <c r="C20" s="54" t="s">
        <v>230</v>
      </c>
      <c r="D20" s="53"/>
    </row>
    <row r="21" spans="1:4" ht="18.75" customHeight="1" x14ac:dyDescent="0.25">
      <c r="A21" s="50" t="s">
        <v>228</v>
      </c>
      <c r="B21" s="51" t="s">
        <v>231</v>
      </c>
      <c r="C21" s="52" t="s">
        <v>232</v>
      </c>
      <c r="D21" s="53"/>
    </row>
    <row r="22" spans="1:4" ht="18.75" customHeight="1" x14ac:dyDescent="0.25">
      <c r="A22" s="50" t="s">
        <v>233</v>
      </c>
      <c r="B22" s="51" t="s">
        <v>117</v>
      </c>
      <c r="C22" s="54" t="s">
        <v>234</v>
      </c>
      <c r="D22" s="53"/>
    </row>
    <row r="23" spans="1:4" ht="24.75" customHeight="1" x14ac:dyDescent="0.25">
      <c r="A23" s="50" t="s">
        <v>233</v>
      </c>
      <c r="B23" s="51" t="s">
        <v>235</v>
      </c>
      <c r="C23" s="52" t="s">
        <v>236</v>
      </c>
      <c r="D23" s="53"/>
    </row>
    <row r="24" spans="1:4" ht="21" customHeight="1" x14ac:dyDescent="0.25">
      <c r="A24" s="50" t="s">
        <v>233</v>
      </c>
      <c r="B24" s="51" t="s">
        <v>115</v>
      </c>
      <c r="C24" s="54" t="s">
        <v>237</v>
      </c>
      <c r="D24" s="53"/>
    </row>
    <row r="25" spans="1:4" ht="23.25" customHeight="1" x14ac:dyDescent="0.25">
      <c r="A25" s="50" t="s">
        <v>238</v>
      </c>
      <c r="B25" s="51" t="s">
        <v>119</v>
      </c>
      <c r="C25" s="54" t="s">
        <v>239</v>
      </c>
      <c r="D25" s="53"/>
    </row>
    <row r="26" spans="1:4" ht="23.25" customHeight="1" x14ac:dyDescent="0.25">
      <c r="A26" s="50" t="s">
        <v>238</v>
      </c>
      <c r="B26" s="51" t="s">
        <v>240</v>
      </c>
      <c r="C26" s="52" t="s">
        <v>241</v>
      </c>
      <c r="D26" s="53"/>
    </row>
    <row r="27" spans="1:4" ht="23.25" customHeight="1" x14ac:dyDescent="0.25">
      <c r="A27" s="50" t="s">
        <v>238</v>
      </c>
      <c r="B27" s="51" t="s">
        <v>242</v>
      </c>
      <c r="C27" s="52" t="s">
        <v>243</v>
      </c>
      <c r="D27" s="53"/>
    </row>
    <row r="28" spans="1:4" ht="23.25" customHeight="1" x14ac:dyDescent="0.25">
      <c r="A28" s="50" t="s">
        <v>238</v>
      </c>
      <c r="B28" s="51" t="s">
        <v>244</v>
      </c>
      <c r="C28" s="52" t="s">
        <v>245</v>
      </c>
      <c r="D28" s="53"/>
    </row>
    <row r="29" spans="1:4" ht="23.25" customHeight="1" x14ac:dyDescent="0.25">
      <c r="A29" s="50" t="s">
        <v>246</v>
      </c>
      <c r="B29" s="51" t="s">
        <v>247</v>
      </c>
      <c r="C29" s="52" t="s">
        <v>248</v>
      </c>
      <c r="D29" s="53"/>
    </row>
    <row r="30" spans="1:4" ht="24.75" customHeight="1" x14ac:dyDescent="0.25">
      <c r="A30" s="50" t="s">
        <v>249</v>
      </c>
      <c r="B30" s="51" t="s">
        <v>116</v>
      </c>
      <c r="C30" s="54" t="s">
        <v>250</v>
      </c>
      <c r="D30" s="53"/>
    </row>
    <row r="31" spans="1:4" ht="27.75" customHeight="1" x14ac:dyDescent="0.25">
      <c r="A31" s="50" t="s">
        <v>249</v>
      </c>
      <c r="B31" s="51" t="s">
        <v>251</v>
      </c>
      <c r="C31" s="52" t="s">
        <v>252</v>
      </c>
      <c r="D31" s="53"/>
    </row>
    <row r="32" spans="1:4" ht="28.5" customHeight="1" x14ac:dyDescent="0.25">
      <c r="A32" s="50" t="s">
        <v>249</v>
      </c>
      <c r="B32" s="51" t="s">
        <v>253</v>
      </c>
      <c r="C32" s="54" t="s">
        <v>254</v>
      </c>
      <c r="D32" s="53"/>
    </row>
    <row r="33" spans="1:4" ht="25.5" customHeight="1" x14ac:dyDescent="0.25">
      <c r="A33" s="50" t="s">
        <v>255</v>
      </c>
      <c r="B33" s="51" t="s">
        <v>115</v>
      </c>
      <c r="C33" s="52" t="s">
        <v>256</v>
      </c>
      <c r="D33" s="53"/>
    </row>
    <row r="34" spans="1:4" ht="25.5" customHeight="1" x14ac:dyDescent="0.25">
      <c r="A34" s="50" t="s">
        <v>255</v>
      </c>
      <c r="B34" s="51" t="s">
        <v>257</v>
      </c>
      <c r="C34" s="52" t="s">
        <v>258</v>
      </c>
      <c r="D34" s="53"/>
    </row>
    <row r="35" spans="1:4" ht="25.5" customHeight="1" x14ac:dyDescent="0.25">
      <c r="A35" s="50" t="s">
        <v>259</v>
      </c>
      <c r="B35" s="51" t="s">
        <v>122</v>
      </c>
      <c r="C35" s="52" t="s">
        <v>260</v>
      </c>
      <c r="D35" s="53"/>
    </row>
    <row r="36" spans="1:4" ht="18" customHeight="1" x14ac:dyDescent="0.25">
      <c r="A36" s="50" t="s">
        <v>259</v>
      </c>
      <c r="B36" s="51" t="s">
        <v>116</v>
      </c>
      <c r="C36" s="52" t="s">
        <v>261</v>
      </c>
      <c r="D36" s="53"/>
    </row>
    <row r="37" spans="1:4" ht="23.25" customHeight="1" x14ac:dyDescent="0.25">
      <c r="A37" s="50" t="s">
        <v>259</v>
      </c>
      <c r="B37" s="51" t="s">
        <v>115</v>
      </c>
      <c r="C37" s="52" t="s">
        <v>262</v>
      </c>
      <c r="D37" s="53"/>
    </row>
    <row r="38" spans="1:4" ht="23.25" customHeight="1" x14ac:dyDescent="0.25">
      <c r="A38" s="50" t="s">
        <v>259</v>
      </c>
      <c r="B38" s="51" t="s">
        <v>263</v>
      </c>
      <c r="C38" s="52" t="s">
        <v>264</v>
      </c>
      <c r="D38" s="53"/>
    </row>
    <row r="39" spans="1:4" ht="21" customHeight="1" x14ac:dyDescent="0.25">
      <c r="A39" s="50" t="s">
        <v>259</v>
      </c>
      <c r="B39" s="51" t="s">
        <v>265</v>
      </c>
      <c r="C39" s="52" t="s">
        <v>266</v>
      </c>
      <c r="D39" s="53"/>
    </row>
    <row r="40" spans="1:4" ht="15.75" customHeight="1" x14ac:dyDescent="0.25">
      <c r="A40" s="50" t="s">
        <v>267</v>
      </c>
      <c r="B40" s="51" t="s">
        <v>268</v>
      </c>
      <c r="C40" s="52" t="s">
        <v>269</v>
      </c>
      <c r="D40" s="53"/>
    </row>
    <row r="41" spans="1:4" ht="15.75" customHeight="1" x14ac:dyDescent="0.25">
      <c r="A41" s="50" t="s">
        <v>267</v>
      </c>
      <c r="B41" s="51" t="s">
        <v>115</v>
      </c>
      <c r="C41" s="52" t="s">
        <v>204</v>
      </c>
      <c r="D41" s="53"/>
    </row>
    <row r="42" spans="1:4" ht="21.75" customHeight="1" x14ac:dyDescent="0.25">
      <c r="A42" s="50" t="s">
        <v>267</v>
      </c>
      <c r="B42" s="51" t="s">
        <v>270</v>
      </c>
      <c r="C42" s="52" t="s">
        <v>271</v>
      </c>
      <c r="D42" s="53"/>
    </row>
    <row r="43" spans="1:4" ht="26.25" customHeight="1" x14ac:dyDescent="0.25">
      <c r="A43" s="50" t="s">
        <v>267</v>
      </c>
      <c r="B43" s="51" t="s">
        <v>272</v>
      </c>
      <c r="C43" s="52" t="s">
        <v>273</v>
      </c>
      <c r="D43" s="53"/>
    </row>
    <row r="44" spans="1:4" ht="16.5" customHeight="1" x14ac:dyDescent="0.25">
      <c r="A44" s="50" t="s">
        <v>267</v>
      </c>
      <c r="B44" s="51" t="s">
        <v>274</v>
      </c>
      <c r="C44" s="52" t="s">
        <v>275</v>
      </c>
      <c r="D44" s="53"/>
    </row>
    <row r="45" spans="1:4" ht="18" customHeight="1" x14ac:dyDescent="0.25">
      <c r="A45" s="50" t="s">
        <v>276</v>
      </c>
      <c r="B45" s="51" t="s">
        <v>123</v>
      </c>
      <c r="C45" s="52" t="s">
        <v>277</v>
      </c>
      <c r="D45" s="53"/>
    </row>
    <row r="46" spans="1:4" ht="19.5" customHeight="1" x14ac:dyDescent="0.25">
      <c r="A46" s="50" t="s">
        <v>276</v>
      </c>
      <c r="B46" s="51" t="s">
        <v>278</v>
      </c>
      <c r="C46" s="52" t="s">
        <v>279</v>
      </c>
      <c r="D46" s="53"/>
    </row>
    <row r="47" spans="1:4" ht="22.5" customHeight="1" x14ac:dyDescent="0.25">
      <c r="A47" s="50" t="s">
        <v>280</v>
      </c>
      <c r="B47" s="51" t="s">
        <v>115</v>
      </c>
      <c r="C47" s="54" t="s">
        <v>281</v>
      </c>
      <c r="D47" s="53"/>
    </row>
    <row r="48" spans="1:4" ht="18" customHeight="1" x14ac:dyDescent="0.25">
      <c r="A48" s="50" t="s">
        <v>280</v>
      </c>
      <c r="B48" s="51" t="s">
        <v>115</v>
      </c>
      <c r="C48" s="54" t="s">
        <v>282</v>
      </c>
      <c r="D48" s="53"/>
    </row>
    <row r="49" spans="1:4" ht="19.5" customHeight="1" x14ac:dyDescent="0.25">
      <c r="A49" s="50" t="s">
        <v>280</v>
      </c>
      <c r="B49" s="51" t="s">
        <v>283</v>
      </c>
      <c r="C49" s="52" t="s">
        <v>284</v>
      </c>
      <c r="D49" s="53"/>
    </row>
    <row r="50" spans="1:4" ht="15.75" customHeight="1" x14ac:dyDescent="0.25">
      <c r="A50" s="50" t="s">
        <v>285</v>
      </c>
      <c r="B50" s="51" t="s">
        <v>286</v>
      </c>
      <c r="C50" s="52" t="s">
        <v>287</v>
      </c>
      <c r="D50" s="53"/>
    </row>
    <row r="51" spans="1:4" ht="15.75" customHeight="1" x14ac:dyDescent="0.25">
      <c r="A51" s="50" t="s">
        <v>285</v>
      </c>
      <c r="B51" s="51" t="s">
        <v>116</v>
      </c>
      <c r="C51" s="52" t="s">
        <v>288</v>
      </c>
      <c r="D51" s="53"/>
    </row>
    <row r="52" spans="1:4" ht="15.75" customHeight="1" x14ac:dyDescent="0.25">
      <c r="A52" s="50" t="s">
        <v>285</v>
      </c>
      <c r="B52" s="51" t="s">
        <v>289</v>
      </c>
      <c r="C52" s="52" t="s">
        <v>269</v>
      </c>
      <c r="D52" s="53"/>
    </row>
    <row r="53" spans="1:4" ht="15.75" customHeight="1" x14ac:dyDescent="0.25">
      <c r="A53" s="50" t="s">
        <v>285</v>
      </c>
      <c r="B53" s="51" t="s">
        <v>290</v>
      </c>
      <c r="C53" s="52" t="s">
        <v>291</v>
      </c>
      <c r="D53" s="53"/>
    </row>
    <row r="54" spans="1:4" ht="19.5" customHeight="1" x14ac:dyDescent="0.25">
      <c r="A54" s="50" t="s">
        <v>292</v>
      </c>
      <c r="B54" s="51" t="s">
        <v>115</v>
      </c>
      <c r="C54" s="52" t="s">
        <v>293</v>
      </c>
      <c r="D54" s="53"/>
    </row>
    <row r="55" spans="1:4" ht="20.25" customHeight="1" x14ac:dyDescent="0.25">
      <c r="A55" s="50" t="s">
        <v>292</v>
      </c>
      <c r="B55" s="51" t="s">
        <v>294</v>
      </c>
      <c r="C55" s="52" t="s">
        <v>295</v>
      </c>
      <c r="D55" s="53"/>
    </row>
    <row r="56" spans="1:4" ht="14.25" customHeight="1" x14ac:dyDescent="0.25">
      <c r="A56" s="50" t="s">
        <v>296</v>
      </c>
      <c r="B56" s="51" t="s">
        <v>117</v>
      </c>
      <c r="C56" s="52" t="s">
        <v>297</v>
      </c>
      <c r="D56" s="53"/>
    </row>
    <row r="57" spans="1:4" ht="23.25" customHeight="1" x14ac:dyDescent="0.25">
      <c r="A57" s="50" t="s">
        <v>296</v>
      </c>
      <c r="B57" s="51" t="s">
        <v>298</v>
      </c>
      <c r="C57" s="54" t="s">
        <v>299</v>
      </c>
      <c r="D57" s="53"/>
    </row>
    <row r="58" spans="1:4" ht="18" customHeight="1" x14ac:dyDescent="0.25">
      <c r="A58" s="50" t="s">
        <v>296</v>
      </c>
      <c r="B58" s="51" t="s">
        <v>115</v>
      </c>
      <c r="C58" s="52" t="s">
        <v>300</v>
      </c>
      <c r="D58" s="53"/>
    </row>
    <row r="59" spans="1:4" ht="20.25" customHeight="1" x14ac:dyDescent="0.25">
      <c r="A59" s="50" t="s">
        <v>296</v>
      </c>
      <c r="B59" s="51" t="s">
        <v>114</v>
      </c>
      <c r="C59" s="54" t="s">
        <v>301</v>
      </c>
      <c r="D59" s="53"/>
    </row>
    <row r="60" spans="1:4" ht="23.25" customHeight="1" x14ac:dyDescent="0.25">
      <c r="A60" s="50" t="s">
        <v>302</v>
      </c>
      <c r="B60" s="51" t="s">
        <v>251</v>
      </c>
      <c r="C60" s="52" t="s">
        <v>303</v>
      </c>
      <c r="D60" s="53"/>
    </row>
    <row r="61" spans="1:4" ht="27" customHeight="1" x14ac:dyDescent="0.25">
      <c r="A61" s="50" t="s">
        <v>302</v>
      </c>
      <c r="B61" s="51" t="s">
        <v>304</v>
      </c>
      <c r="C61" s="52" t="s">
        <v>269</v>
      </c>
      <c r="D61" s="53"/>
    </row>
    <row r="62" spans="1:4" ht="21" customHeight="1" x14ac:dyDescent="0.25">
      <c r="A62" s="50" t="s">
        <v>302</v>
      </c>
      <c r="B62" s="51" t="s">
        <v>305</v>
      </c>
      <c r="C62" s="52" t="s">
        <v>306</v>
      </c>
      <c r="D62" s="53"/>
    </row>
    <row r="63" spans="1:4" ht="17.25" customHeight="1" x14ac:dyDescent="0.25">
      <c r="A63" s="50" t="s">
        <v>302</v>
      </c>
      <c r="B63" s="51" t="s">
        <v>307</v>
      </c>
      <c r="C63" s="52" t="s">
        <v>308</v>
      </c>
      <c r="D63" s="53"/>
    </row>
    <row r="64" spans="1:4" ht="18.75" customHeight="1" x14ac:dyDescent="0.25">
      <c r="A64" s="50" t="s">
        <v>302</v>
      </c>
      <c r="B64" s="51" t="s">
        <v>309</v>
      </c>
      <c r="C64" s="52" t="s">
        <v>310</v>
      </c>
      <c r="D64" s="53"/>
    </row>
    <row r="65" spans="1:4" ht="22.5" customHeight="1" x14ac:dyDescent="0.25">
      <c r="A65" s="50" t="s">
        <v>311</v>
      </c>
      <c r="B65" s="51" t="s">
        <v>312</v>
      </c>
      <c r="C65" s="52" t="s">
        <v>313</v>
      </c>
      <c r="D65" s="53"/>
    </row>
    <row r="66" spans="1:4" ht="29.25" customHeight="1" x14ac:dyDescent="0.25">
      <c r="A66" s="50" t="s">
        <v>311</v>
      </c>
      <c r="B66" s="51" t="s">
        <v>116</v>
      </c>
      <c r="C66" s="54" t="s">
        <v>314</v>
      </c>
      <c r="D66" s="53"/>
    </row>
    <row r="67" spans="1:4" ht="25.5" customHeight="1" x14ac:dyDescent="0.25">
      <c r="A67" s="50" t="s">
        <v>311</v>
      </c>
      <c r="B67" s="51" t="s">
        <v>315</v>
      </c>
      <c r="C67" s="52" t="s">
        <v>316</v>
      </c>
      <c r="D67" s="53"/>
    </row>
    <row r="68" spans="1:4" ht="21.75" customHeight="1" x14ac:dyDescent="0.25">
      <c r="A68" s="50" t="s">
        <v>317</v>
      </c>
      <c r="B68" s="51" t="s">
        <v>117</v>
      </c>
      <c r="C68" s="52" t="s">
        <v>318</v>
      </c>
      <c r="D68" s="53"/>
    </row>
    <row r="69" spans="1:4" ht="19.5" customHeight="1" x14ac:dyDescent="0.25">
      <c r="A69" s="50" t="s">
        <v>317</v>
      </c>
      <c r="B69" s="51" t="s">
        <v>319</v>
      </c>
      <c r="C69" s="52" t="s">
        <v>320</v>
      </c>
      <c r="D69" s="53"/>
    </row>
    <row r="70" spans="1:4" ht="18.75" customHeight="1" x14ac:dyDescent="0.25">
      <c r="A70" s="50" t="s">
        <v>321</v>
      </c>
      <c r="B70" s="51" t="s">
        <v>116</v>
      </c>
      <c r="C70" s="52" t="s">
        <v>322</v>
      </c>
      <c r="D70" s="53"/>
    </row>
    <row r="71" spans="1:4" ht="18.75" customHeight="1" x14ac:dyDescent="0.25">
      <c r="A71" s="50" t="s">
        <v>321</v>
      </c>
      <c r="B71" s="51" t="s">
        <v>115</v>
      </c>
      <c r="C71" s="54" t="s">
        <v>323</v>
      </c>
      <c r="D71" s="53"/>
    </row>
    <row r="72" spans="1:4" ht="18.75" customHeight="1" x14ac:dyDescent="0.25">
      <c r="A72" s="50" t="s">
        <v>321</v>
      </c>
      <c r="B72" s="51" t="s">
        <v>324</v>
      </c>
      <c r="C72" s="52" t="s">
        <v>269</v>
      </c>
      <c r="D72" s="53"/>
    </row>
    <row r="73" spans="1:4" ht="18.75" customHeight="1" x14ac:dyDescent="0.25">
      <c r="A73" s="50" t="s">
        <v>321</v>
      </c>
      <c r="B73" s="51" t="s">
        <v>325</v>
      </c>
      <c r="C73" s="52" t="s">
        <v>326</v>
      </c>
      <c r="D73" s="53"/>
    </row>
    <row r="74" spans="1:4" ht="21" customHeight="1" x14ac:dyDescent="0.25">
      <c r="A74" s="50" t="s">
        <v>327</v>
      </c>
      <c r="B74" s="51" t="s">
        <v>116</v>
      </c>
      <c r="C74" s="52" t="s">
        <v>328</v>
      </c>
      <c r="D74" s="53"/>
    </row>
    <row r="75" spans="1:4" ht="21" customHeight="1" x14ac:dyDescent="0.25">
      <c r="A75" s="50" t="s">
        <v>327</v>
      </c>
      <c r="B75" s="51" t="s">
        <v>329</v>
      </c>
      <c r="C75" s="52" t="s">
        <v>330</v>
      </c>
      <c r="D75" s="53"/>
    </row>
    <row r="76" spans="1:4" ht="21" customHeight="1" x14ac:dyDescent="0.25">
      <c r="A76" s="50" t="s">
        <v>327</v>
      </c>
      <c r="B76" s="51" t="s">
        <v>331</v>
      </c>
      <c r="C76" s="52" t="s">
        <v>332</v>
      </c>
      <c r="D76" s="53"/>
    </row>
    <row r="77" spans="1:4" ht="21" customHeight="1" x14ac:dyDescent="0.25">
      <c r="A77" s="50" t="s">
        <v>333</v>
      </c>
      <c r="B77" s="51" t="s">
        <v>117</v>
      </c>
      <c r="C77" s="52" t="s">
        <v>334</v>
      </c>
      <c r="D77" s="53"/>
    </row>
    <row r="78" spans="1:4" ht="19.5" customHeight="1" x14ac:dyDescent="0.25">
      <c r="A78" s="50" t="s">
        <v>333</v>
      </c>
      <c r="B78" s="51" t="s">
        <v>123</v>
      </c>
      <c r="C78" s="54" t="s">
        <v>335</v>
      </c>
      <c r="D78" s="53"/>
    </row>
    <row r="79" spans="1:4" ht="21" customHeight="1" x14ac:dyDescent="0.25">
      <c r="A79" s="50" t="s">
        <v>333</v>
      </c>
      <c r="B79" s="51" t="s">
        <v>115</v>
      </c>
      <c r="C79" s="52" t="s">
        <v>204</v>
      </c>
      <c r="D79" s="53"/>
    </row>
    <row r="80" spans="1:4" ht="24" customHeight="1" x14ac:dyDescent="0.25">
      <c r="A80" s="50" t="s">
        <v>333</v>
      </c>
      <c r="B80" s="51" t="s">
        <v>336</v>
      </c>
      <c r="C80" s="52" t="s">
        <v>337</v>
      </c>
      <c r="D80" s="53"/>
    </row>
    <row r="81" spans="1:4" ht="22.5" customHeight="1" x14ac:dyDescent="0.25">
      <c r="A81" s="50" t="s">
        <v>333</v>
      </c>
      <c r="B81" s="51" t="s">
        <v>338</v>
      </c>
      <c r="C81" s="52" t="s">
        <v>339</v>
      </c>
      <c r="D81" s="53"/>
    </row>
    <row r="82" spans="1:4" ht="19.5" customHeight="1" x14ac:dyDescent="0.25">
      <c r="A82" s="50" t="s">
        <v>333</v>
      </c>
      <c r="B82" s="51" t="s">
        <v>340</v>
      </c>
      <c r="C82" s="52" t="s">
        <v>341</v>
      </c>
      <c r="D82" s="5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Расходы</vt:lpstr>
      <vt:lpstr>Поступления с мобильного тел.</vt:lpstr>
      <vt:lpstr>Поступления с Cloudpayments </vt:lpstr>
      <vt:lpstr>Поступления Яндекс Касса</vt:lpstr>
      <vt:lpstr>Поступления Сбербанк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2018-05-29T11:13:07Z</dcterms:modified>
</cp:coreProperties>
</file>