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Сбербанк" sheetId="5" r:id="rId4"/>
  </sheets>
  <calcPr calcId="145621" calcOnSave="0"/>
</workbook>
</file>

<file path=xl/calcChain.xml><?xml version="1.0" encoding="utf-8"?>
<calcChain xmlns="http://schemas.openxmlformats.org/spreadsheetml/2006/main">
  <c r="H27" i="1" l="1"/>
  <c r="H18" i="1"/>
  <c r="H60" i="1" l="1"/>
  <c r="H51" i="1"/>
  <c r="H78" i="1" l="1"/>
  <c r="H63" i="1"/>
  <c r="H43" i="1"/>
  <c r="H14" i="1"/>
</calcChain>
</file>

<file path=xl/sharedStrings.xml><?xml version="1.0" encoding="utf-8"?>
<sst xmlns="http://schemas.openxmlformats.org/spreadsheetml/2006/main" count="1043" uniqueCount="522">
  <si>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</si>
  <si>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</si>
  <si>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</si>
  <si>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</si>
  <si>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</si>
  <si>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</si>
  <si>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</si>
  <si>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</si>
  <si>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</si>
  <si>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</si>
  <si>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</si>
  <si>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</si>
  <si>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</si>
  <si>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</si>
  <si>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</si>
  <si>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Щепкина Алиса  (ежемесячный платеж)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</si>
  <si>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</si>
  <si>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</si>
  <si>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</si>
  <si>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</si>
  <si>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</si>
  <si>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</si>
  <si>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</si>
  <si>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</si>
  <si>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6848</t>
  </si>
  <si>
    <t>4860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</si>
  <si>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</si>
  <si>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</si>
  <si>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</si>
  <si>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</si>
  <si>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6745</t>
  </si>
  <si>
    <t>0900</t>
  </si>
  <si>
    <t>0799</t>
  </si>
  <si>
    <t>3030</t>
  </si>
  <si>
    <t>0818</t>
  </si>
  <si>
    <t>3199</t>
  </si>
  <si>
    <t>8589</t>
  </si>
  <si>
    <t>0856</t>
  </si>
  <si>
    <t>4448</t>
  </si>
  <si>
    <t>2661</t>
  </si>
  <si>
    <t>0998</t>
  </si>
  <si>
    <t>2282</t>
  </si>
  <si>
    <t>6682</t>
  </si>
  <si>
    <t>8048</t>
  </si>
  <si>
    <t>1404</t>
  </si>
  <si>
    <t>1368</t>
  </si>
  <si>
    <t>6650</t>
  </si>
  <si>
    <t>5905</t>
  </si>
  <si>
    <t>2182</t>
  </si>
  <si>
    <t>9281</t>
  </si>
  <si>
    <t>7781</t>
  </si>
  <si>
    <t>6426</t>
  </si>
  <si>
    <t>2403</t>
  </si>
  <si>
    <t>5439</t>
  </si>
  <si>
    <t>0330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</si>
  <si>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</si>
  <si>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</si>
  <si>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</si>
  <si>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</si>
  <si>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</si>
  <si>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</si>
  <si>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</si>
  <si>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</si>
  <si>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</si>
  <si>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</si>
  <si>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</si>
  <si>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</si>
  <si>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</si>
  <si>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</si>
  <si>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</si>
  <si>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</si>
  <si>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Консультационные услуги</t>
  </si>
  <si>
    <t>Услуги связи</t>
  </si>
  <si>
    <t>Оплата труда режиссерам, художнику</t>
  </si>
  <si>
    <t>Оплата сотовой связи</t>
  </si>
  <si>
    <t>Адресная помощь: Кравченя Костя</t>
  </si>
  <si>
    <t>Адресная помощь: Усачёв Артем</t>
  </si>
  <si>
    <t>Адресная помощь: Дьячкова Арина</t>
  </si>
  <si>
    <t>Адресная помощь: Стёпин Вячеслав (ежемесячный платеж)</t>
  </si>
  <si>
    <t>2 000,00</t>
  </si>
  <si>
    <t>1 000,00</t>
  </si>
  <si>
    <t>500,00</t>
  </si>
  <si>
    <t>100,00</t>
  </si>
  <si>
    <t>5,00</t>
  </si>
  <si>
    <t>5 000,00</t>
  </si>
  <si>
    <t>75,00</t>
  </si>
  <si>
    <t>200,00</t>
  </si>
  <si>
    <t>10 000,00</t>
  </si>
  <si>
    <t>20 000,00</t>
  </si>
  <si>
    <t>4060</t>
  </si>
  <si>
    <t>0709</t>
  </si>
  <si>
    <t>4364</t>
  </si>
  <si>
    <t>7779</t>
  </si>
  <si>
    <t>9404</t>
  </si>
  <si>
    <t>1833</t>
  </si>
  <si>
    <t>9460</t>
  </si>
  <si>
    <t>7497</t>
  </si>
  <si>
    <t>1576</t>
  </si>
  <si>
    <t>2302</t>
  </si>
  <si>
    <t>1432</t>
  </si>
  <si>
    <t>6790</t>
  </si>
  <si>
    <t>7158</t>
  </si>
  <si>
    <t>2362</t>
  </si>
  <si>
    <t>7438</t>
  </si>
  <si>
    <t>0540</t>
  </si>
  <si>
    <t>3730</t>
  </si>
  <si>
    <t>3691</t>
  </si>
  <si>
    <t>3720</t>
  </si>
  <si>
    <t>1641</t>
  </si>
  <si>
    <t>2957</t>
  </si>
  <si>
    <t>4353</t>
  </si>
  <si>
    <t>7937</t>
  </si>
  <si>
    <t>9227</t>
  </si>
  <si>
    <t>5474</t>
  </si>
  <si>
    <t>4900</t>
  </si>
  <si>
    <t>7103</t>
  </si>
  <si>
    <t>9579</t>
  </si>
  <si>
    <t>9294</t>
  </si>
  <si>
    <t>0698</t>
  </si>
  <si>
    <t>1793</t>
  </si>
  <si>
    <t>9408</t>
  </si>
  <si>
    <t>6845</t>
  </si>
  <si>
    <t>6176</t>
  </si>
  <si>
    <t>8044</t>
  </si>
  <si>
    <t>5306</t>
  </si>
  <si>
    <t>4509</t>
  </si>
  <si>
    <t>7122</t>
  </si>
  <si>
    <t>6901</t>
  </si>
  <si>
    <t>9989</t>
  </si>
  <si>
    <t>3955</t>
  </si>
  <si>
    <t>7490</t>
  </si>
  <si>
    <t>3911</t>
  </si>
  <si>
    <t>0424</t>
  </si>
  <si>
    <t>Адресная помощь: Коновалова Карина</t>
  </si>
  <si>
    <t>Адресная помощь: Исрапилова Марина</t>
  </si>
  <si>
    <t>9082</t>
  </si>
  <si>
    <t xml:space="preserve">Адресная помощь: Щепкина Алиса </t>
  </si>
  <si>
    <t>Адресная помощь: Голубев Герман</t>
  </si>
  <si>
    <t>Адресная помощь: Гассиева Алана</t>
  </si>
  <si>
    <t>Адресная помощь: Пшеничкина Лиза</t>
  </si>
  <si>
    <t>Проекты: Помощь больнице</t>
  </si>
  <si>
    <t>2106</t>
  </si>
  <si>
    <t>5075</t>
  </si>
  <si>
    <t>7274</t>
  </si>
  <si>
    <t>6144</t>
  </si>
  <si>
    <t>5067</t>
  </si>
  <si>
    <t>Подарки детям (ежемесячный платеж)</t>
  </si>
  <si>
    <t>5291</t>
  </si>
  <si>
    <t>0431</t>
  </si>
  <si>
    <t>7010</t>
  </si>
  <si>
    <t>8053</t>
  </si>
  <si>
    <t>6703</t>
  </si>
  <si>
    <t>6558</t>
  </si>
  <si>
    <t>ДЕТЯМ  (ежемесячный платеж)</t>
  </si>
  <si>
    <t>2700</t>
  </si>
  <si>
    <t>9345</t>
  </si>
  <si>
    <t>1702</t>
  </si>
  <si>
    <t>8780</t>
  </si>
  <si>
    <t>5122</t>
  </si>
  <si>
    <t>9630</t>
  </si>
  <si>
    <t>3968</t>
  </si>
  <si>
    <t>1416</t>
  </si>
  <si>
    <t>8005</t>
  </si>
  <si>
    <t>3027</t>
  </si>
  <si>
    <t>1722</t>
  </si>
  <si>
    <t>3800</t>
  </si>
  <si>
    <t>2323</t>
  </si>
  <si>
    <t>8377</t>
  </si>
  <si>
    <t>7656</t>
  </si>
  <si>
    <t>6756</t>
  </si>
  <si>
    <t>6227</t>
  </si>
  <si>
    <t>Проекты: Адресная помощь (ежемесячный платеж)</t>
  </si>
  <si>
    <t>8358</t>
  </si>
  <si>
    <t>7969</t>
  </si>
  <si>
    <t>3996</t>
  </si>
  <si>
    <t>7876</t>
  </si>
  <si>
    <t>2561</t>
  </si>
  <si>
    <t>6233</t>
  </si>
  <si>
    <t>1970</t>
  </si>
  <si>
    <t>4214</t>
  </si>
  <si>
    <t>1385</t>
  </si>
  <si>
    <t>5981</t>
  </si>
  <si>
    <t>6752</t>
  </si>
  <si>
    <t>7343</t>
  </si>
  <si>
    <t>Транспортные услуги</t>
  </si>
  <si>
    <t>Почтовые услуги</t>
  </si>
  <si>
    <t>Оплата за рекламные материалы в Яндекс</t>
  </si>
  <si>
    <t>В СМИ вышло 5 публикаций.</t>
  </si>
  <si>
    <t>1 500,00</t>
  </si>
  <si>
    <t>50 000,00</t>
  </si>
  <si>
    <t>8871</t>
  </si>
  <si>
    <t>8123</t>
  </si>
  <si>
    <t>6470</t>
  </si>
  <si>
    <t>7067</t>
  </si>
  <si>
    <t>8466</t>
  </si>
  <si>
    <t>0811</t>
  </si>
  <si>
    <t>6424</t>
  </si>
  <si>
    <t>7308</t>
  </si>
  <si>
    <t>1822</t>
  </si>
  <si>
    <t>2173</t>
  </si>
  <si>
    <t>2507</t>
  </si>
  <si>
    <t>3536</t>
  </si>
  <si>
    <t>9494</t>
  </si>
  <si>
    <t>4542</t>
  </si>
  <si>
    <t>2026</t>
  </si>
  <si>
    <t>7472</t>
  </si>
  <si>
    <t>7617</t>
  </si>
  <si>
    <t>0038</t>
  </si>
  <si>
    <t>7299</t>
  </si>
  <si>
    <t>1839</t>
  </si>
  <si>
    <t>9320</t>
  </si>
  <si>
    <t>6920</t>
  </si>
  <si>
    <t>8383</t>
  </si>
  <si>
    <t>8385</t>
  </si>
  <si>
    <t>2618</t>
  </si>
  <si>
    <t>5854</t>
  </si>
  <si>
    <t>2680</t>
  </si>
  <si>
    <t>0981</t>
  </si>
  <si>
    <t>2328</t>
  </si>
  <si>
    <t>0337</t>
  </si>
  <si>
    <t>8900</t>
  </si>
  <si>
    <t>2517</t>
  </si>
  <si>
    <t>2430</t>
  </si>
  <si>
    <t>7267</t>
  </si>
  <si>
    <t>8658</t>
  </si>
  <si>
    <t>2059</t>
  </si>
  <si>
    <t>4076</t>
  </si>
  <si>
    <t>5616</t>
  </si>
  <si>
    <t>8877</t>
  </si>
  <si>
    <t>3570</t>
  </si>
  <si>
    <t>3650</t>
  </si>
  <si>
    <t>0847</t>
  </si>
  <si>
    <t>3589</t>
  </si>
  <si>
    <t>6126</t>
  </si>
  <si>
    <t>4442</t>
  </si>
  <si>
    <t>0188</t>
  </si>
  <si>
    <t>1232</t>
  </si>
  <si>
    <t>5639</t>
  </si>
  <si>
    <t>8882</t>
  </si>
  <si>
    <t>1466</t>
  </si>
  <si>
    <t>3177</t>
  </si>
  <si>
    <t>3103</t>
  </si>
  <si>
    <t>0928</t>
  </si>
  <si>
    <t>6004</t>
  </si>
  <si>
    <t>0935</t>
  </si>
  <si>
    <t>9876</t>
  </si>
  <si>
    <t>4461</t>
  </si>
  <si>
    <t>0002</t>
  </si>
  <si>
    <t>Адресная помощь: Шестакова Полина</t>
  </si>
  <si>
    <t>6660</t>
  </si>
  <si>
    <t>8033</t>
  </si>
  <si>
    <t>6089</t>
  </si>
  <si>
    <t>6966</t>
  </si>
  <si>
    <t>Адресная помощь: Фетисов Дима</t>
  </si>
  <si>
    <t>Адресная помощь: Алехин Кирилл</t>
  </si>
  <si>
    <t>4207</t>
  </si>
  <si>
    <t>Адресная помощь: Павленко Артем</t>
  </si>
  <si>
    <t>1175</t>
  </si>
  <si>
    <t>3321</t>
  </si>
  <si>
    <t>6705</t>
  </si>
  <si>
    <t>3792</t>
  </si>
  <si>
    <t>4425</t>
  </si>
  <si>
    <t>1697</t>
  </si>
  <si>
    <t>0776</t>
  </si>
  <si>
    <t>4706</t>
  </si>
  <si>
    <t>4700</t>
  </si>
  <si>
    <t>5733</t>
  </si>
  <si>
    <t>5284</t>
  </si>
  <si>
    <t>6744</t>
  </si>
  <si>
    <t>6992</t>
  </si>
  <si>
    <t>4083</t>
  </si>
  <si>
    <t>Адресная помощь: Поддержать фонд</t>
  </si>
  <si>
    <t>0807</t>
  </si>
  <si>
    <t>9689</t>
  </si>
  <si>
    <t>9143</t>
  </si>
  <si>
    <t>2537</t>
  </si>
  <si>
    <t>5025</t>
  </si>
  <si>
    <t>4596</t>
  </si>
  <si>
    <t>2177</t>
  </si>
  <si>
    <t>1539</t>
  </si>
  <si>
    <t>2882</t>
  </si>
  <si>
    <t>4774</t>
  </si>
  <si>
    <t>7429</t>
  </si>
  <si>
    <t>1914</t>
  </si>
  <si>
    <t>0592</t>
  </si>
  <si>
    <t>4801</t>
  </si>
  <si>
    <t>3799</t>
  </si>
  <si>
    <t>2714</t>
  </si>
  <si>
    <t>0107</t>
  </si>
  <si>
    <t>7268</t>
  </si>
  <si>
    <t>7179</t>
  </si>
  <si>
    <t>5834</t>
  </si>
  <si>
    <t>0500</t>
  </si>
  <si>
    <t>9956</t>
  </si>
  <si>
    <t>4106</t>
  </si>
  <si>
    <t>7675</t>
  </si>
  <si>
    <t>Адресная помощь: Шендяпин Саша (ежемесячный платеж)</t>
  </si>
  <si>
    <t>4929</t>
  </si>
  <si>
    <t>Адресная помощь: Павленко Артем (ежемесячный платеж)</t>
  </si>
  <si>
    <t>6474</t>
  </si>
  <si>
    <t>9512</t>
  </si>
  <si>
    <t>9324</t>
  </si>
  <si>
    <t>9399</t>
  </si>
  <si>
    <t>3985</t>
  </si>
  <si>
    <t>2585</t>
  </si>
  <si>
    <t>2321</t>
  </si>
  <si>
    <t>2885</t>
  </si>
  <si>
    <t>1428</t>
  </si>
  <si>
    <t>0426</t>
  </si>
  <si>
    <t>0274</t>
  </si>
  <si>
    <t>3884</t>
  </si>
  <si>
    <t>3136</t>
  </si>
  <si>
    <t>2771</t>
  </si>
  <si>
    <t>8792</t>
  </si>
  <si>
    <t>1824</t>
  </si>
  <si>
    <t>2015</t>
  </si>
  <si>
    <t>3491</t>
  </si>
  <si>
    <t>0243</t>
  </si>
  <si>
    <t xml:space="preserve">Адресная помощь: Кичигин Федя </t>
  </si>
  <si>
    <t>9766</t>
  </si>
  <si>
    <t>1479</t>
  </si>
  <si>
    <t>5577</t>
  </si>
  <si>
    <t>1017</t>
  </si>
  <si>
    <t>2712</t>
  </si>
  <si>
    <t>5426</t>
  </si>
  <si>
    <t>4307</t>
  </si>
  <si>
    <t>8144</t>
  </si>
  <si>
    <t>6866</t>
  </si>
  <si>
    <t>0557</t>
  </si>
  <si>
    <t>5031</t>
  </si>
  <si>
    <t>3042</t>
  </si>
  <si>
    <t>9480</t>
  </si>
  <si>
    <t>1174</t>
  </si>
  <si>
    <t>8203</t>
  </si>
  <si>
    <t>5018</t>
  </si>
  <si>
    <t>4882</t>
  </si>
  <si>
    <t>9870</t>
  </si>
  <si>
    <t>01.06.2018</t>
  </si>
  <si>
    <r>
      <rPr>
        <sz val="8"/>
        <color rgb="FF000000"/>
        <rFont val="Times New Roman"/>
        <family val="1"/>
        <charset val="204"/>
      </rPr>
      <t>(85507020280100590111211 02312012840) Благотворительная помощь из заработной платы Сидоровой Г.Н. за май 2018 г, НДС нет</t>
    </r>
  </si>
  <si>
    <r>
      <rPr>
        <sz val="8"/>
        <color rgb="FF000000"/>
        <rFont val="Times New Roman"/>
        <family val="1"/>
        <charset val="204"/>
      </rPr>
      <t>Перевод с карты *0993, Пожертвование.НДС не облагается.</t>
    </r>
  </si>
  <si>
    <t>8 414,00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</si>
  <si>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31.05.2018. Сумма комиссии 186 руб. 00 коп., НДС не облагается.</t>
    </r>
  </si>
  <si>
    <t>04.06.2018</t>
  </si>
  <si>
    <t>900,00</t>
  </si>
  <si>
    <r>
      <rPr>
        <sz val="8"/>
        <color rgb="FF000000"/>
        <rFont val="Times New Roman"/>
        <family val="1"/>
        <charset val="204"/>
      </rPr>
  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  </r>
  </si>
  <si>
    <t>1 075,10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</si>
  <si>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02.06.2018. Сумма комиссии 24 руб. 90 коп., НДС не облагается.</t>
    </r>
  </si>
  <si>
    <t>2 937,00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</si>
  <si>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03.06.2018. Сумма комиссии 63 руб. 00 коп., НДС не облагается.</t>
    </r>
  </si>
  <si>
    <t>12 527,60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</si>
  <si>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01.06.2018. Сумма комиссии 272 руб. 40 коп., НДС не облагается.</t>
    </r>
  </si>
  <si>
    <t>05.06.2018</t>
  </si>
  <si>
    <t>585,60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</si>
  <si>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04.06.2018. Сумма комиссии 14 руб. 40 коп., НДС не облагается.</t>
    </r>
  </si>
  <si>
    <t>06.06.2018</t>
  </si>
  <si>
    <t>ДОБРОВОЛЬНОЕ ПОЖЕРТВОВАНИЕ;Дата оплаты 05/06/2018;нет;Плательщик:Иванов;Иван;Иванович;</t>
  </si>
  <si>
    <t>102 305,50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</si>
  <si>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05.06.2018. Сумма комиссии 2194 руб. 50 коп., НДС не облагается.</t>
    </r>
  </si>
  <si>
    <t>07.06.2018</t>
  </si>
  <si>
    <t>7 647,88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</si>
  <si>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06.06.2018. Сумма комиссии 166 руб. 65 коп., НДС не облагается.</t>
    </r>
  </si>
  <si>
    <t>337 310,86</t>
  </si>
  <si>
    <r>
      <rPr>
        <sz val="8"/>
        <color rgb="FF000000"/>
        <rFont val="Times New Roman"/>
        <family val="1"/>
        <charset val="204"/>
      </rPr>
      <t>Оплата по соглашению о порядке использования сервиса "Акционирования" от 09.01.2018г. (проект  75924) Сумма 337310-86 Без налога (НДС)</t>
    </r>
  </si>
  <si>
    <t>08.06.2018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</si>
  <si>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07/06/2018;Плательщик:Брюхова;Светлана;</t>
    </r>
  </si>
  <si>
    <t>8 321,50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</si>
  <si>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07.06.2018. Сумма комиссии 178 руб. 50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</si>
  <si>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Благотворительная помощь на уставную деятельность НДС не облагается.</t>
    </r>
  </si>
  <si>
    <t>09.06.2018</t>
  </si>
  <si>
    <t>11,77</t>
  </si>
  <si>
    <t>ДОБРОВОЛЬНОЕ ПОЖЕРТВОВАНИЕ;Дата оплаты 08/06/2018;Плательщик:Проскряков;Максимус;Алексеевич;</t>
  </si>
  <si>
    <t>2 133,40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</si>
  <si>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08.06.2018. Сумма комиссии 47 руб. 60 коп., НДС не облагается.</t>
    </r>
  </si>
  <si>
    <t>12.06.2018</t>
  </si>
  <si>
    <t>ДОБРОВОЛЬНОЕ ПОЖЕРТВОВАНИЕ;Дата оплаты 09/06/2018;Плательщик:Агапова;Евгения;Игоревна;</t>
  </si>
  <si>
    <t>ДОБРОВОЛЬНОЕ ПОЖЕРТВОВАНИЕ;Дата оплаты 09/06/2018;Плательщик:Афанасьева;Алена;Владимировна;</t>
  </si>
  <si>
    <t>ДОБРОВОЛЬНОЕ ПОЖЕРТВОВАНИЕ;Дата оплаты 09/06/2018;добровольное пожертвование;Плательщик:Орлова;Екатерина;Александровна;</t>
  </si>
  <si>
    <t>ДОБРОВОЛЬНОЕ ПОЖЕРТВОВАНИЕ;Дата оплаты 09/06/2018;Плательщик:Снурницына;Мария;</t>
  </si>
  <si>
    <t>13.06.2018</t>
  </si>
  <si>
    <t>683,50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</si>
  <si>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12.06.2018. Сумма комиссии 16 руб. 50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</si>
  <si>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 карты *9978, Пожертвование.НДС не облагается.</t>
    </r>
  </si>
  <si>
    <t>1 480,00</t>
  </si>
  <si>
    <t>2 103,05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</si>
  <si>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09.06.2018. Сумма комиссии 46 руб. 95 коп., НДС не облагается.</t>
    </r>
  </si>
  <si>
    <t>2 534,60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</si>
  <si>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11.06.2018. Сумма комиссии 65 руб. 40 коп., НДС не облагается.</t>
    </r>
  </si>
  <si>
    <t>2 818,70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</si>
  <si>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10.06.2018. Сумма комиссии 81 руб. 30 коп., НДС не облагается.</t>
    </r>
  </si>
  <si>
    <t>10 629,20</t>
  </si>
  <si>
    <r>
      <rPr>
        <sz val="8"/>
        <color rgb="FF000000"/>
        <rFont val="Times New Roman"/>
        <family val="1"/>
        <charset val="204"/>
      </rPr>
      <t>Перевод пожертвований за период с 28 мая 2018 г. по 08 июня 2018 г. по Договору №01092014-МК/НИ/3 от 01 сентября 2014 г. (заявление о присоединении №340/15/ОМ от 04 сентября 2015 г.), НДС не облагается, каждый</t>
    </r>
  </si>
  <si>
    <t>14.06.2018</t>
  </si>
  <si>
    <r>
      <rPr>
        <sz val="8"/>
        <color rgb="FF000000"/>
        <rFont val="Times New Roman"/>
        <family val="1"/>
        <charset val="204"/>
      </rPr>
      <t>благотворительность, в том числе НДС</t>
    </r>
  </si>
  <si>
    <t>5 186,90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</si>
  <si>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13.06.2018. Сумма комиссии 113 руб. 10 коп., НДС не облагается.</t>
    </r>
  </si>
  <si>
    <t>15.06.2018</t>
  </si>
  <si>
    <t>27,50</t>
  </si>
  <si>
    <t>ДОБРОВОЛЬНОЕ ПОЖЕРТВОВАНИЕ;Дата оплаты 14/06/2018;Плательщик:Проскряков;Максимус;Алексеевич;</t>
  </si>
  <si>
    <t>400,00</t>
  </si>
  <si>
    <t>ДОБРОВОЛЬНОЕ ПОЖЕРТВОВАНИЕ;Дата оплаты 14/06/2018;Для КОНОВАЛОВОЙ КАРИНЫ;Плательщик:П;Н;И;</t>
  </si>
  <si>
    <t>7 929,90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</si>
  <si>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14.06.2018. Сумма комиссии 170 руб. 10 коп., НДС не облагается.</t>
    </r>
  </si>
  <si>
    <t>17.06.2018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</si>
  <si>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15/06/2018;Плательщик:Сказкина;Наталия;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</si>
  <si>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16/06/2018;Плательщик:Слепых;Елена;</t>
    </r>
  </si>
  <si>
    <t>700,00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</si>
  <si>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15/06/2018;Адресная помощь:Голубев Герман;Плательщик:Степанищева;Наташа;</t>
    </r>
  </si>
  <si>
    <t>ДОБРОВОЛЬНОЕ ПОЖЕРТВОВАНИЕ;Дата оплаты 17/06/2018;Плательщик:Петриев;Сергей;</t>
  </si>
  <si>
    <t>18.06.2018</t>
  </si>
  <si>
    <t>1 560,70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</si>
  <si>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15.06.2018. Сумма комиссии 39 руб. 30 коп., НДС не облагается.</t>
    </r>
  </si>
  <si>
    <t>2 050,00</t>
  </si>
  <si>
    <t>4 895,00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</si>
  <si>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17.06.2018. Сумма комиссии 105 руб. 00 коп., НДС не облагается.</t>
    </r>
  </si>
  <si>
    <t>11 258,50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</si>
  <si>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16.06.2018. Сумма комиссии 241 руб. 50 коп., НДС не облагается.</t>
    </r>
  </si>
  <si>
    <t>160 000,00</t>
  </si>
  <si>
    <r>
      <rPr>
        <sz val="8"/>
        <color rgb="FF000000"/>
        <rFont val="Times New Roman"/>
        <family val="1"/>
        <charset val="204"/>
      </rPr>
      <t>Оплата по договору пожертвования № 7 от 09.06.2018 Сумма 160000-00 Без налога (НДС)</t>
    </r>
  </si>
  <si>
    <t>19.06.2018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</si>
  <si>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18/06/2018;Плательщик:Воронков;Денис;</t>
    </r>
  </si>
  <si>
    <t>ДОБРОВОЛЬНОЕ ПОЖЕРТВОВАНИЕ;Дата оплаты 18/06/2018;Плательщик:Миронова;Елена;Юрьевна;</t>
  </si>
  <si>
    <t>11 189,31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</si>
  <si>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18.06.2018. Сумма комиссии 243 руб. 69 коп., НДС не облагается.</t>
    </r>
  </si>
  <si>
    <r>
      <rPr>
        <sz val="8"/>
        <color rgb="FF000000"/>
        <rFont val="Times New Roman"/>
        <family val="1"/>
        <charset val="204"/>
      </rPr>
      <t>ОПЛАТА ПО ПИСЬМУ №99 ОТ 22.05.2018Г. БЛАГОТВОРИТЕЛЬНОСТЬ CУММА 50000.00, БЕЗ НАЛОГА (НДС).</t>
    </r>
  </si>
  <si>
    <t>20.06.2018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</si>
  <si>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19/06/2018;Плательщик:филлиппова;валентина;георгиевна;</t>
    </r>
  </si>
  <si>
    <t>1 121,20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</si>
  <si>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19.06.2018. Сумма комиссии 28 руб. 80 коп., НДС не облагается.</t>
    </r>
  </si>
  <si>
    <t>ДОБРОВОЛЬНОЕ ПОЖЕРТВОВАНИЕ;Дата оплаты 19/06/2018;благотворительный взнос;Плательщик:колычева;алла;владимировна;</t>
  </si>
  <si>
    <r>
      <rPr>
        <sz val="8"/>
        <color rgb="FF000000"/>
        <rFont val="Times New Roman"/>
        <family val="1"/>
        <charset val="204"/>
      </rPr>
      <t>Благотворительная помощь НДС не облагается</t>
    </r>
  </si>
  <si>
    <t>21.06.2018</t>
  </si>
  <si>
    <t>979,00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</si>
  <si>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20.06.2018. Сумма комиссии 21 руб. 00 коп., НДС не облагается.</t>
    </r>
  </si>
  <si>
    <t>22.06.2018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</si>
  <si>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21/06/2018;Плательщик:Володина;Нелля;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</si>
  <si>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21/06/2018;помочь всем;Плательщик:Л;Инна;</t>
    </r>
  </si>
  <si>
    <t>2 643,30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</si>
  <si>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21.06.2018. Сумма комиссии 56 руб. 70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</si>
  <si>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Благотворительный взнос в благотворительный фонд ДоброСвет" Сумма 20000-00 Без налога (НДС)</t>
    </r>
  </si>
  <si>
    <t>24.06.2018</t>
  </si>
  <si>
    <t>11,99</t>
  </si>
  <si>
    <t>ДОБРОВОЛЬНОЕ ПОЖЕРТВОВАНИЕ;Дата оплаты 22/06/2018;Плательщик:Проскряков;Максимус;Алексеевич;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</si>
  <si>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24/06/2018;Плательщик:евс;ок;ал;</t>
    </r>
  </si>
  <si>
    <t>350,00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</si>
  <si>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22/06/2018;Для Павленко Артема;Плательщик:Третьякова;Елена;Игоревна;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</si>
  <si>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22/06/2018;Плательщик:Чарычанская;Ирина;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</si>
  <si>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22/06/2018;Плательщик:Лавренова;Татьяна;Александровна;</t>
    </r>
  </si>
  <si>
    <t>669,50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</si>
  <si>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22/06/2018;Адресная помощь:Павленко Артем;Плательщик:Степанищева;Наташа;</t>
    </r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</si>
  <si>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22/06/2018;Плательщик:Зернюков;Алексей;</t>
    </r>
  </si>
  <si>
    <t>25.06.2018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</si>
  <si>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24/06/2018;Плательщик:Гайдукова;Людмила;</t>
    </r>
  </si>
  <si>
    <t>635,00</t>
  </si>
  <si>
    <t>7 105,60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</si>
  <si>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24.06.2018. Сумма комиссии 164 руб. 40 коп., НДС не облагается.</t>
    </r>
  </si>
  <si>
    <t>9 201,10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</si>
  <si>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23.06.2018. Сумма комиссии 198 руб. 90 коп., НДС не облагается.</t>
    </r>
  </si>
  <si>
    <t>33 105,05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</si>
  <si>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22.06.2018. Сумма комиссии 724 руб. 95 коп., НДС не облагается.</t>
    </r>
  </si>
  <si>
    <t>26.06.2018</t>
  </si>
  <si>
    <r>
      <rPr>
        <sz val="8"/>
        <color rgb="FF000000"/>
        <rFont val="Times New Roman"/>
        <family val="1"/>
        <charset val="204"/>
      </rPr>
      <t>ДОБРОВОЛЬНОЕ ПОЖЕРТВОВАНИЕ;Дата оплаты 25/06/2018;Плательщик:Казанцева;Наталья;</t>
    </r>
  </si>
  <si>
    <t>14 528,20</t>
  </si>
  <si>
    <r>
      <rPr>
        <sz val="8"/>
        <color rgb="FF000000"/>
        <rFont val="Times New Roman"/>
        <family val="1"/>
        <charset val="204"/>
      </rPr>
      <t>Перевод пожертвований за период с 09 июня 2018 г. по 24 июня 2018 г. по Договору №01092014-МК/НИ/3 от 01 сентября 2014 г. (заявление о присоединении №340/15/ОМ от 04 сентября 2015 г.), НДС не облагается, каждый</t>
    </r>
  </si>
  <si>
    <t>22 903,20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</si>
  <si>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25.06.2018. Сумма комиссии 496 руб. 80 коп., НДС не облагается.</t>
    </r>
  </si>
  <si>
    <t>27.06.2018</t>
  </si>
  <si>
    <t>ДОБРОВОЛЬНОЕ ПОЖЕРТВОВАНИЕ;Дата оплаты 26/06/2018;Плательщик:Проскряков;Максимус;Алексеевич;</t>
  </si>
  <si>
    <t>57 953,20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</si>
  <si>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26.06.2018. Сумма комиссии 1246 руб. 80 коп., НДС не облагается.</t>
    </r>
  </si>
  <si>
    <t>28.06.2018</t>
  </si>
  <si>
    <t>1 463,10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</si>
  <si>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27.06.2018. Сумма комиссии 36 руб. 90 коп., НДС не облагается.</t>
    </r>
  </si>
  <si>
    <t>29.06.2018</t>
  </si>
  <si>
    <t>0,31</t>
  </si>
  <si>
    <t>ДОБРОВОЛЬНОЕ ПОЖЕРТВОВАНИЕ;Дата оплаты 28/06/2018;Плательщик:Проскряков;Максимус;Алексеевич;</t>
  </si>
  <si>
    <t>44 838,20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</si>
  <si>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28.06.2018. Сумма комиссии 961 руб. 80 коп., НДС не облагается.</t>
    </r>
  </si>
  <si>
    <t>Отчет о расходах по благотворительным программам за июнь 2018 года</t>
  </si>
  <si>
    <t>Поступления за июнь 2018 года</t>
  </si>
  <si>
    <t>Расходы по расчетному счету за июнь 2018 года</t>
  </si>
  <si>
    <t>Блеоцин</t>
  </si>
  <si>
    <t>Велкейд</t>
  </si>
  <si>
    <t>Тазоцин</t>
  </si>
  <si>
    <t>Иглы стерильные</t>
  </si>
  <si>
    <t>Очиститель-обеззараживатель воздуха</t>
  </si>
  <si>
    <t>Китрил Пшеничкиной Елизавете</t>
  </si>
  <si>
    <t>Афинитор 2,5мг Исрапилой Марине</t>
  </si>
  <si>
    <t>Ксалкори капс Усачеву Артему</t>
  </si>
  <si>
    <t>Нутризон смесь Фролову Михаилу</t>
  </si>
  <si>
    <t>Оплата проезда к месту обследования Щепкиной Алисе</t>
  </si>
  <si>
    <t>Оплата проезда к месту обследования Кичигину Феде</t>
  </si>
  <si>
    <t>Экспресс-доставка Исрапиловой Марине</t>
  </si>
  <si>
    <t>Оплата обследований в ФГБУ "НМИЦ ДГОИ им.Дмитрия Рогачева"</t>
  </si>
  <si>
    <t>Зубкова Е.В.</t>
  </si>
  <si>
    <t>Курасова Елизавета</t>
  </si>
  <si>
    <t>Панков Сергей</t>
  </si>
  <si>
    <t>Волохин Илья</t>
  </si>
  <si>
    <t>Батракова Валерия</t>
  </si>
  <si>
    <t>В июне в отделении состоялось 5 творческих и развивающих мероприятий.</t>
  </si>
  <si>
    <t>1 июня состоялся Джазовый концерт Андрея Дудченко и его учеников – студентов эстрадно-джазового отделения музыкального колледжа им.Ростроповичей.</t>
  </si>
  <si>
    <t>Праздник, посвященный Дню медицинского работника.</t>
  </si>
  <si>
    <t>Выездная экскурсия на корабль-музей «Гото Предистинация"</t>
  </si>
  <si>
    <t>Материалы д/оформл.отдел.</t>
  </si>
  <si>
    <t>Компания ПепсиКо - провели благотворительную ярмарку с реализацией поделок, переданных компанией ППФ Страхование.</t>
  </si>
  <si>
    <t>Начата подготовка к осенней акции «Добрый букет».</t>
  </si>
  <si>
    <t>Число подписчиков в социальных сетях увеличилось на 141 чел.</t>
  </si>
  <si>
    <t xml:space="preserve">В рамках программы «Волонтерство» в течении июня состоялось более 15 посещений больничными волонтерами детей в отделении.
Согласованы мероприятия волонтерского фандрайзинга с администрацией города Воронежа и Воронежской области на август.
</t>
  </si>
  <si>
    <t>Психологическую поддержку получила 1 семья</t>
  </si>
  <si>
    <t xml:space="preserve">В рамках программы «Волонтерство» в течении июня состоялось более 15 посещений больничными волонтерами детей в отделении.
Начата подготовка 2-й семейной реабилитационной программы «Семейные выходные», поездки команды выздоровевших детей на «Игры Победителей» (Г.Москва), поездки команды детей в «Святое Белогорье» (г.Белгород).
</t>
  </si>
  <si>
    <t>Фонд получил грант от «Фонда президентских грантов» для работы театральной студии «Театр и Герои» в 2018-2019 уч.гг.</t>
  </si>
  <si>
    <t>Участие детей в реабилитационных программах</t>
  </si>
  <si>
    <t>"Мы можем все"Неврюева Арина</t>
  </si>
  <si>
    <t>"Мы можем все"Паневина В.</t>
  </si>
  <si>
    <t>"Мы можем все"Карпов Степан</t>
  </si>
  <si>
    <t>Микросистема</t>
  </si>
  <si>
    <t>Микрофонная стойка</t>
  </si>
  <si>
    <t>Микрофон</t>
  </si>
  <si>
    <t>Игры д/детей в отдел.</t>
  </si>
  <si>
    <t>Краски и матер.для росписи</t>
  </si>
  <si>
    <t>Заправка картриджа</t>
  </si>
  <si>
    <t>Оформление знака  Добросвет</t>
  </si>
  <si>
    <t xml:space="preserve">Списание по требованию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</si>
</sst>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\ hh:mm:ss"/>
    <numFmt numFmtId="165" formatCode="#\ ##0.0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22" fontId="0" fillId="0" borderId="0" xfId="0" applyNumberFormat="1"/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5" fillId="4" borderId="0" xfId="0" applyFont="1" applyFill="1"/>
    <xf numFmtId="0" fontId="5" fillId="0" borderId="0" xfId="0" applyFont="1" applyFill="1"/>
    <xf numFmtId="2" fontId="6" fillId="4" borderId="4" xfId="0" applyNumberFormat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left"/>
    </xf>
    <xf numFmtId="2" fontId="5" fillId="0" borderId="0" xfId="0" applyNumberFormat="1" applyFont="1"/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wrapText="1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3" xfId="0" applyFont="1" applyFill="1" applyBorder="1" applyAlignment="1">
      <alignment horizontal="center" vertical="top"/>
    </xf>
    <xf numFmtId="0" fontId="2" fillId="5" borderId="7" xfId="0" applyNumberFormat="1" applyFont="1" applyFill="1" applyBorder="1" applyAlignment="1" applyProtection="1">
      <alignment horizontal="right" vertical="center" wrapText="1"/>
    </xf>
    <xf numFmtId="0" fontId="2" fillId="5" borderId="7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8" fillId="5" borderId="1" xfId="0" applyNumberFormat="1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/>
    <xf numFmtId="4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60" workbookViewId="0">
      <selection activeCell="G93" sqref="G93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84" t="s">
        <v>55</v>
      </c>
      <c r="B1" s="84"/>
      <c r="C1" s="84"/>
      <c r="D1" s="84"/>
      <c r="E1" s="84"/>
      <c r="F1" s="84"/>
      <c r="G1" s="84"/>
      <c r="H1" s="84"/>
      <c r="I1" s="84"/>
    </row>
    <row r="2" spans="1:9" x14ac:dyDescent="0.15">
      <c r="A2" s="85"/>
      <c r="B2" s="87"/>
      <c r="C2" s="88"/>
      <c r="D2" s="89" t="s">
        <v>477</v>
      </c>
      <c r="E2" s="89"/>
      <c r="F2" s="89"/>
      <c r="G2" s="89"/>
      <c r="H2" s="89"/>
      <c r="I2" s="89"/>
    </row>
    <row r="3" spans="1:9" x14ac:dyDescent="0.15">
      <c r="A3" s="85"/>
      <c r="B3" s="87"/>
      <c r="C3" s="88"/>
      <c r="D3" s="89"/>
      <c r="E3" s="89"/>
      <c r="F3" s="89"/>
      <c r="G3" s="89"/>
      <c r="H3" s="89"/>
      <c r="I3" s="89"/>
    </row>
    <row r="4" spans="1:9" x14ac:dyDescent="0.15">
      <c r="A4" s="85"/>
      <c r="B4" s="87"/>
      <c r="C4" s="88"/>
      <c r="D4" s="89"/>
      <c r="E4" s="89"/>
      <c r="F4" s="89"/>
      <c r="G4" s="89"/>
      <c r="H4" s="89"/>
      <c r="I4" s="89"/>
    </row>
    <row r="5" spans="1:9" x14ac:dyDescent="0.15">
      <c r="A5" s="85"/>
      <c r="B5" s="87"/>
      <c r="C5" s="88"/>
      <c r="D5" s="89"/>
      <c r="E5" s="89"/>
      <c r="F5" s="89"/>
      <c r="G5" s="89"/>
      <c r="H5" s="89"/>
      <c r="I5" s="89"/>
    </row>
    <row r="6" spans="1:9" x14ac:dyDescent="0.15">
      <c r="A6" s="85"/>
      <c r="B6" s="87"/>
      <c r="C6" s="88"/>
      <c r="D6" s="89"/>
      <c r="E6" s="89"/>
      <c r="F6" s="89"/>
      <c r="G6" s="89"/>
      <c r="H6" s="89"/>
      <c r="I6" s="89"/>
    </row>
    <row r="7" spans="1:9" x14ac:dyDescent="0.15">
      <c r="A7" s="85"/>
      <c r="B7" s="87"/>
      <c r="C7" s="88"/>
      <c r="D7" s="89"/>
      <c r="E7" s="89"/>
      <c r="F7" s="89"/>
      <c r="G7" s="89"/>
      <c r="H7" s="89"/>
      <c r="I7" s="89"/>
    </row>
    <row r="8" spans="1:9" ht="1.5" hidden="1" customHeight="1" x14ac:dyDescent="0.15">
      <c r="A8" s="85"/>
      <c r="B8" s="87"/>
      <c r="C8" s="88"/>
      <c r="D8" s="10"/>
      <c r="E8" s="11"/>
    </row>
    <row r="9" spans="1:9" ht="15" hidden="1" customHeight="1" x14ac:dyDescent="0.15">
      <c r="A9" s="85"/>
      <c r="B9" s="87"/>
      <c r="C9" s="88"/>
      <c r="D9" s="10"/>
      <c r="E9" s="12"/>
    </row>
    <row r="10" spans="1:9" ht="15" hidden="1" customHeight="1" x14ac:dyDescent="0.15">
      <c r="A10" s="85"/>
      <c r="B10" s="87"/>
      <c r="C10" s="88"/>
      <c r="D10" s="10"/>
      <c r="E10" s="12"/>
    </row>
    <row r="11" spans="1:9" ht="15" hidden="1" customHeight="1" x14ac:dyDescent="0.15">
      <c r="A11" s="86"/>
      <c r="B11" s="87"/>
      <c r="C11" s="88"/>
      <c r="D11" s="10"/>
      <c r="E11" s="11"/>
    </row>
    <row r="12" spans="1:9" s="13" customFormat="1" x14ac:dyDescent="0.15">
      <c r="A12" s="90" t="s">
        <v>478</v>
      </c>
      <c r="B12" s="90"/>
      <c r="C12" s="90"/>
      <c r="D12" s="90"/>
      <c r="E12" s="90"/>
      <c r="F12" s="90"/>
      <c r="G12" s="90"/>
      <c r="H12" s="91">
        <v>1066819.1100000001</v>
      </c>
      <c r="I12" s="92"/>
    </row>
    <row r="13" spans="1:9" x14ac:dyDescent="0.15">
      <c r="A13" s="96"/>
      <c r="B13" s="97"/>
      <c r="C13" s="97"/>
      <c r="D13" s="97"/>
      <c r="E13" s="97"/>
      <c r="F13" s="97"/>
      <c r="G13" s="97"/>
      <c r="H13" s="97"/>
      <c r="I13" s="98"/>
    </row>
    <row r="14" spans="1:9" s="14" customFormat="1" x14ac:dyDescent="0.15">
      <c r="A14" s="99" t="s">
        <v>479</v>
      </c>
      <c r="B14" s="99"/>
      <c r="C14" s="99"/>
      <c r="D14" s="99"/>
      <c r="E14" s="99"/>
      <c r="F14" s="99"/>
      <c r="G14" s="99"/>
      <c r="H14" s="100">
        <f>SUM(H16,H15)</f>
        <v>1481070.94</v>
      </c>
      <c r="I14" s="70"/>
    </row>
    <row r="15" spans="1:9" s="15" customFormat="1" x14ac:dyDescent="0.15">
      <c r="A15" s="101" t="s">
        <v>56</v>
      </c>
      <c r="B15" s="101"/>
      <c r="C15" s="101"/>
      <c r="D15" s="101"/>
      <c r="E15" s="101"/>
      <c r="F15" s="101"/>
      <c r="G15" s="101"/>
      <c r="H15" s="102">
        <v>1312690.74</v>
      </c>
      <c r="I15" s="75"/>
    </row>
    <row r="16" spans="1:9" s="15" customFormat="1" x14ac:dyDescent="0.15">
      <c r="A16" s="72" t="s">
        <v>57</v>
      </c>
      <c r="B16" s="73"/>
      <c r="C16" s="73"/>
      <c r="D16" s="73"/>
      <c r="E16" s="73"/>
      <c r="F16" s="73"/>
      <c r="G16" s="73"/>
      <c r="H16" s="74">
        <v>168380.2</v>
      </c>
      <c r="I16" s="75"/>
    </row>
    <row r="17" spans="1:9" x14ac:dyDescent="0.15">
      <c r="A17" s="93"/>
      <c r="B17" s="94"/>
      <c r="C17" s="94"/>
      <c r="D17" s="94"/>
      <c r="E17" s="94"/>
      <c r="F17" s="94"/>
      <c r="G17" s="94"/>
      <c r="H17" s="94"/>
      <c r="I17" s="75"/>
    </row>
    <row r="18" spans="1:9" x14ac:dyDescent="0.15">
      <c r="A18" s="16" t="s">
        <v>58</v>
      </c>
      <c r="B18" s="17"/>
      <c r="C18" s="17"/>
      <c r="D18" s="17"/>
      <c r="E18" s="17"/>
      <c r="F18" s="17"/>
      <c r="G18" s="17"/>
      <c r="H18" s="95">
        <f>SUM(A19:B26)</f>
        <v>441723.47</v>
      </c>
      <c r="I18" s="78"/>
    </row>
    <row r="19" spans="1:9" x14ac:dyDescent="0.15">
      <c r="A19" s="76" t="s">
        <v>59</v>
      </c>
      <c r="B19" s="76"/>
      <c r="C19" s="76" t="s">
        <v>21</v>
      </c>
      <c r="D19" s="76"/>
      <c r="E19" s="76"/>
      <c r="F19" s="76"/>
      <c r="G19" s="76"/>
      <c r="H19" s="76"/>
      <c r="I19" s="76"/>
    </row>
    <row r="20" spans="1:9" x14ac:dyDescent="0.15">
      <c r="A20" s="48">
        <v>8800</v>
      </c>
      <c r="B20" s="50"/>
      <c r="C20" s="48" t="s">
        <v>480</v>
      </c>
      <c r="D20" s="49"/>
      <c r="E20" s="49"/>
      <c r="F20" s="49"/>
      <c r="G20" s="49"/>
      <c r="H20" s="49"/>
      <c r="I20" s="50"/>
    </row>
    <row r="21" spans="1:9" x14ac:dyDescent="0.15">
      <c r="A21" s="48">
        <v>1566.75</v>
      </c>
      <c r="B21" s="50"/>
      <c r="C21" s="48" t="s">
        <v>481</v>
      </c>
      <c r="D21" s="49"/>
      <c r="E21" s="49"/>
      <c r="F21" s="49"/>
      <c r="G21" s="49"/>
      <c r="H21" s="49"/>
      <c r="I21" s="50"/>
    </row>
    <row r="22" spans="1:9" x14ac:dyDescent="0.15">
      <c r="A22" s="48">
        <v>30246.75</v>
      </c>
      <c r="B22" s="50"/>
      <c r="C22" s="48" t="s">
        <v>482</v>
      </c>
      <c r="D22" s="49"/>
      <c r="E22" s="49"/>
      <c r="F22" s="49"/>
      <c r="G22" s="49"/>
      <c r="H22" s="49"/>
      <c r="I22" s="50"/>
    </row>
    <row r="23" spans="1:9" x14ac:dyDescent="0.15">
      <c r="A23" s="51">
        <v>19560</v>
      </c>
      <c r="B23" s="52"/>
      <c r="C23" s="76" t="s">
        <v>483</v>
      </c>
      <c r="D23" s="76"/>
      <c r="E23" s="76"/>
      <c r="F23" s="76"/>
      <c r="G23" s="76"/>
      <c r="H23" s="76"/>
      <c r="I23" s="76"/>
    </row>
    <row r="24" spans="1:9" x14ac:dyDescent="0.15">
      <c r="A24" s="51">
        <v>360000</v>
      </c>
      <c r="B24" s="52"/>
      <c r="C24" s="48" t="s">
        <v>484</v>
      </c>
      <c r="D24" s="49"/>
      <c r="E24" s="49"/>
      <c r="F24" s="49"/>
      <c r="G24" s="49"/>
      <c r="H24" s="49"/>
      <c r="I24" s="50"/>
    </row>
    <row r="25" spans="1:9" x14ac:dyDescent="0.15">
      <c r="A25" s="51">
        <v>21549.97</v>
      </c>
      <c r="B25" s="52"/>
      <c r="C25" s="76" t="s">
        <v>60</v>
      </c>
      <c r="D25" s="76"/>
      <c r="E25" s="76"/>
      <c r="F25" s="76"/>
      <c r="G25" s="76"/>
      <c r="H25" s="76"/>
      <c r="I25" s="76"/>
    </row>
    <row r="26" spans="1:9" x14ac:dyDescent="0.15">
      <c r="A26" s="104"/>
      <c r="B26" s="104"/>
      <c r="C26" s="94"/>
      <c r="D26" s="94"/>
      <c r="E26" s="94"/>
      <c r="F26" s="94"/>
      <c r="G26" s="94"/>
      <c r="H26" s="94"/>
      <c r="I26" s="94"/>
    </row>
    <row r="27" spans="1:9" x14ac:dyDescent="0.15">
      <c r="A27" s="16" t="s">
        <v>61</v>
      </c>
      <c r="B27" s="17"/>
      <c r="C27" s="17"/>
      <c r="D27" s="17"/>
      <c r="E27" s="17"/>
      <c r="F27" s="17"/>
      <c r="G27" s="17"/>
      <c r="H27" s="95">
        <f>SUM(A28:B36)</f>
        <v>568398.84000000008</v>
      </c>
      <c r="I27" s="78"/>
    </row>
    <row r="28" spans="1:9" x14ac:dyDescent="0.15">
      <c r="A28" s="103">
        <v>24600</v>
      </c>
      <c r="B28" s="103"/>
      <c r="C28" s="76" t="s">
        <v>485</v>
      </c>
      <c r="D28" s="76"/>
      <c r="E28" s="76"/>
      <c r="F28" s="76"/>
      <c r="G28" s="76"/>
      <c r="H28" s="76"/>
      <c r="I28" s="76"/>
    </row>
    <row r="29" spans="1:9" x14ac:dyDescent="0.15">
      <c r="A29" s="103">
        <v>188831.54</v>
      </c>
      <c r="B29" s="103"/>
      <c r="C29" s="76" t="s">
        <v>486</v>
      </c>
      <c r="D29" s="76"/>
      <c r="E29" s="76"/>
      <c r="F29" s="76"/>
      <c r="G29" s="76"/>
      <c r="H29" s="76"/>
      <c r="I29" s="76"/>
    </row>
    <row r="30" spans="1:9" x14ac:dyDescent="0.15">
      <c r="A30" s="103">
        <v>194000</v>
      </c>
      <c r="B30" s="103"/>
      <c r="C30" s="76" t="s">
        <v>487</v>
      </c>
      <c r="D30" s="76"/>
      <c r="E30" s="76"/>
      <c r="F30" s="76"/>
      <c r="G30" s="76"/>
      <c r="H30" s="76"/>
      <c r="I30" s="76"/>
    </row>
    <row r="31" spans="1:9" x14ac:dyDescent="0.15">
      <c r="A31" s="51">
        <v>35818.199999999997</v>
      </c>
      <c r="B31" s="52"/>
      <c r="C31" s="48" t="s">
        <v>488</v>
      </c>
      <c r="D31" s="49"/>
      <c r="E31" s="49"/>
      <c r="F31" s="49"/>
      <c r="G31" s="49"/>
      <c r="H31" s="49"/>
      <c r="I31" s="50"/>
    </row>
    <row r="32" spans="1:9" x14ac:dyDescent="0.15">
      <c r="A32" s="51">
        <v>9738.7000000000007</v>
      </c>
      <c r="B32" s="52"/>
      <c r="C32" s="48" t="s">
        <v>489</v>
      </c>
      <c r="D32" s="49"/>
      <c r="E32" s="49"/>
      <c r="F32" s="49"/>
      <c r="G32" s="49"/>
      <c r="H32" s="49"/>
      <c r="I32" s="50"/>
    </row>
    <row r="33" spans="1:9" x14ac:dyDescent="0.15">
      <c r="A33" s="51">
        <v>12376.5</v>
      </c>
      <c r="B33" s="52"/>
      <c r="C33" s="48" t="s">
        <v>490</v>
      </c>
      <c r="D33" s="49"/>
      <c r="E33" s="49"/>
      <c r="F33" s="49"/>
      <c r="G33" s="49"/>
      <c r="H33" s="49"/>
      <c r="I33" s="50"/>
    </row>
    <row r="34" spans="1:9" x14ac:dyDescent="0.15">
      <c r="A34" s="51">
        <v>427.5</v>
      </c>
      <c r="B34" s="52"/>
      <c r="C34" s="48" t="s">
        <v>491</v>
      </c>
      <c r="D34" s="49"/>
      <c r="E34" s="49"/>
      <c r="F34" s="49"/>
      <c r="G34" s="49"/>
      <c r="H34" s="49"/>
      <c r="I34" s="50"/>
    </row>
    <row r="35" spans="1:9" x14ac:dyDescent="0.15">
      <c r="A35" s="51">
        <v>22606.400000000001</v>
      </c>
      <c r="B35" s="52"/>
      <c r="C35" s="48" t="s">
        <v>60</v>
      </c>
      <c r="D35" s="49"/>
      <c r="E35" s="49"/>
      <c r="F35" s="49"/>
      <c r="G35" s="49"/>
      <c r="H35" s="49"/>
      <c r="I35" s="50"/>
    </row>
    <row r="36" spans="1:9" x14ac:dyDescent="0.15">
      <c r="A36" s="51">
        <v>80000</v>
      </c>
      <c r="B36" s="52"/>
      <c r="C36" s="48" t="s">
        <v>492</v>
      </c>
      <c r="D36" s="49"/>
      <c r="E36" s="49"/>
      <c r="F36" s="49"/>
      <c r="G36" s="49"/>
      <c r="H36" s="49"/>
      <c r="I36" s="50"/>
    </row>
    <row r="37" spans="1:9" x14ac:dyDescent="0.15">
      <c r="A37" s="66"/>
      <c r="B37" s="66"/>
      <c r="C37" s="70" t="s">
        <v>62</v>
      </c>
      <c r="D37" s="70"/>
      <c r="E37" s="70"/>
      <c r="F37" s="70"/>
      <c r="G37" s="70"/>
      <c r="H37" s="70"/>
      <c r="I37" s="71"/>
    </row>
    <row r="38" spans="1:9" x14ac:dyDescent="0.15">
      <c r="A38" s="66"/>
      <c r="B38" s="66"/>
      <c r="C38" s="49" t="s">
        <v>493</v>
      </c>
      <c r="D38" s="49"/>
      <c r="E38" s="49"/>
      <c r="F38" s="50"/>
      <c r="G38" s="67">
        <v>3200</v>
      </c>
      <c r="H38" s="68"/>
      <c r="I38" s="69"/>
    </row>
    <row r="39" spans="1:9" x14ac:dyDescent="0.15">
      <c r="A39" s="56"/>
      <c r="B39" s="57"/>
      <c r="C39" s="48" t="s">
        <v>494</v>
      </c>
      <c r="D39" s="49"/>
      <c r="E39" s="49"/>
      <c r="F39" s="50"/>
      <c r="G39" s="48">
        <v>23800</v>
      </c>
      <c r="H39" s="49"/>
      <c r="I39" s="50"/>
    </row>
    <row r="40" spans="1:9" x14ac:dyDescent="0.15">
      <c r="A40" s="51"/>
      <c r="B40" s="52"/>
      <c r="C40" s="48" t="s">
        <v>495</v>
      </c>
      <c r="D40" s="49"/>
      <c r="E40" s="49"/>
      <c r="F40" s="50"/>
      <c r="G40" s="49">
        <v>16400</v>
      </c>
      <c r="H40" s="49"/>
      <c r="I40" s="50"/>
    </row>
    <row r="41" spans="1:9" x14ac:dyDescent="0.15">
      <c r="A41" s="51"/>
      <c r="B41" s="52"/>
      <c r="C41" s="48" t="s">
        <v>496</v>
      </c>
      <c r="D41" s="49"/>
      <c r="E41" s="49"/>
      <c r="F41" s="50"/>
      <c r="G41" s="49">
        <v>22700</v>
      </c>
      <c r="H41" s="49"/>
      <c r="I41" s="50"/>
    </row>
    <row r="42" spans="1:9" x14ac:dyDescent="0.15">
      <c r="A42" s="51"/>
      <c r="B42" s="52"/>
      <c r="C42" s="48" t="s">
        <v>497</v>
      </c>
      <c r="D42" s="49"/>
      <c r="E42" s="49"/>
      <c r="F42" s="50"/>
      <c r="G42" s="49">
        <v>3200</v>
      </c>
      <c r="H42" s="49"/>
      <c r="I42" s="50"/>
    </row>
    <row r="43" spans="1:9" s="19" customFormat="1" x14ac:dyDescent="0.15">
      <c r="A43" s="16" t="s">
        <v>63</v>
      </c>
      <c r="B43" s="17"/>
      <c r="C43" s="17"/>
      <c r="D43" s="17"/>
      <c r="E43" s="17"/>
      <c r="F43" s="17"/>
      <c r="G43" s="17"/>
      <c r="H43" s="95">
        <f>SUM(A44:B50)</f>
        <v>20294.580000000002</v>
      </c>
      <c r="I43" s="78"/>
    </row>
    <row r="44" spans="1:9" s="19" customFormat="1" ht="10.5" customHeight="1" x14ac:dyDescent="0.15">
      <c r="A44" s="20"/>
      <c r="B44" s="21"/>
      <c r="C44" s="53" t="s">
        <v>498</v>
      </c>
      <c r="D44" s="54"/>
      <c r="E44" s="54"/>
      <c r="F44" s="54"/>
      <c r="G44" s="54"/>
      <c r="H44" s="54"/>
      <c r="I44" s="55"/>
    </row>
    <row r="45" spans="1:9" s="19" customFormat="1" ht="23.25" customHeight="1" x14ac:dyDescent="0.15">
      <c r="A45" s="20"/>
      <c r="B45" s="21"/>
      <c r="C45" s="121" t="s">
        <v>499</v>
      </c>
      <c r="D45" s="122"/>
      <c r="E45" s="122"/>
      <c r="F45" s="122"/>
      <c r="G45" s="122"/>
      <c r="H45" s="122"/>
      <c r="I45" s="123"/>
    </row>
    <row r="46" spans="1:9" s="19" customFormat="1" ht="10.5" customHeight="1" x14ac:dyDescent="0.15">
      <c r="A46" s="20"/>
      <c r="B46" s="21"/>
      <c r="C46" s="53" t="s">
        <v>500</v>
      </c>
      <c r="D46" s="54"/>
      <c r="E46" s="54"/>
      <c r="F46" s="54"/>
      <c r="G46" s="54"/>
      <c r="H46" s="54"/>
      <c r="I46" s="55"/>
    </row>
    <row r="47" spans="1:9" s="19" customFormat="1" ht="10.5" customHeight="1" x14ac:dyDescent="0.15">
      <c r="A47" s="61"/>
      <c r="B47" s="62"/>
      <c r="C47" s="53" t="s">
        <v>501</v>
      </c>
      <c r="D47" s="54"/>
      <c r="E47" s="54"/>
      <c r="F47" s="54"/>
      <c r="G47" s="54"/>
      <c r="H47" s="54"/>
      <c r="I47" s="55"/>
    </row>
    <row r="48" spans="1:9" s="19" customFormat="1" ht="10.5" customHeight="1" x14ac:dyDescent="0.15">
      <c r="A48" s="61">
        <v>3300</v>
      </c>
      <c r="B48" s="62"/>
      <c r="C48" s="53" t="s">
        <v>184</v>
      </c>
      <c r="D48" s="54"/>
      <c r="E48" s="54"/>
      <c r="F48" s="54"/>
      <c r="G48" s="54"/>
      <c r="H48" s="54"/>
      <c r="I48" s="55"/>
    </row>
    <row r="49" spans="1:9" s="19" customFormat="1" ht="10.5" customHeight="1" x14ac:dyDescent="0.15">
      <c r="A49" s="61">
        <v>13</v>
      </c>
      <c r="B49" s="62"/>
      <c r="C49" s="53" t="s">
        <v>185</v>
      </c>
      <c r="D49" s="54"/>
      <c r="E49" s="54"/>
      <c r="F49" s="54"/>
      <c r="G49" s="54"/>
      <c r="H49" s="54"/>
      <c r="I49" s="55"/>
    </row>
    <row r="50" spans="1:9" x14ac:dyDescent="0.15">
      <c r="A50" s="51">
        <v>16981.580000000002</v>
      </c>
      <c r="B50" s="52"/>
      <c r="C50" s="48" t="s">
        <v>60</v>
      </c>
      <c r="D50" s="49"/>
      <c r="E50" s="49"/>
      <c r="F50" s="49"/>
      <c r="G50" s="49"/>
      <c r="H50" s="49"/>
      <c r="I50" s="50"/>
    </row>
    <row r="51" spans="1:9" ht="10.5" customHeight="1" x14ac:dyDescent="0.15">
      <c r="A51" s="16" t="s">
        <v>64</v>
      </c>
      <c r="B51" s="17"/>
      <c r="C51" s="17"/>
      <c r="D51" s="17"/>
      <c r="E51" s="17"/>
      <c r="F51" s="17"/>
      <c r="G51" s="17"/>
      <c r="H51" s="77">
        <f>SUM(A56:B59)</f>
        <v>145847.46</v>
      </c>
      <c r="I51" s="78"/>
    </row>
    <row r="52" spans="1:9" x14ac:dyDescent="0.15">
      <c r="A52" s="79"/>
      <c r="B52" s="80"/>
      <c r="C52" s="81" t="s">
        <v>187</v>
      </c>
      <c r="D52" s="82"/>
      <c r="E52" s="82"/>
      <c r="F52" s="82"/>
      <c r="G52" s="82"/>
      <c r="H52" s="82"/>
      <c r="I52" s="83"/>
    </row>
    <row r="53" spans="1:9" s="18" customFormat="1" ht="12.75" customHeight="1" x14ac:dyDescent="0.15">
      <c r="A53" s="119"/>
      <c r="B53" s="120"/>
      <c r="C53" s="63" t="s">
        <v>503</v>
      </c>
      <c r="D53" s="64"/>
      <c r="E53" s="64"/>
      <c r="F53" s="64"/>
      <c r="G53" s="64"/>
      <c r="H53" s="64"/>
      <c r="I53" s="65"/>
    </row>
    <row r="54" spans="1:9" s="18" customFormat="1" ht="12.75" customHeight="1" x14ac:dyDescent="0.15">
      <c r="A54" s="79"/>
      <c r="B54" s="80"/>
      <c r="C54" s="63" t="s">
        <v>504</v>
      </c>
      <c r="D54" s="64"/>
      <c r="E54" s="64"/>
      <c r="F54" s="64"/>
      <c r="G54" s="64"/>
      <c r="H54" s="64"/>
      <c r="I54" s="65"/>
    </row>
    <row r="55" spans="1:9" s="18" customFormat="1" ht="12.75" customHeight="1" x14ac:dyDescent="0.15">
      <c r="A55" s="28"/>
      <c r="B55" s="29"/>
      <c r="C55" s="63" t="s">
        <v>505</v>
      </c>
      <c r="D55" s="64"/>
      <c r="E55" s="64"/>
      <c r="F55" s="64"/>
      <c r="G55" s="64"/>
      <c r="H55" s="64"/>
      <c r="I55" s="65"/>
    </row>
    <row r="56" spans="1:9" s="18" customFormat="1" ht="12.75" customHeight="1" x14ac:dyDescent="0.15">
      <c r="A56" s="63">
        <v>1960.5</v>
      </c>
      <c r="B56" s="65"/>
      <c r="C56" s="63" t="s">
        <v>502</v>
      </c>
      <c r="D56" s="64"/>
      <c r="E56" s="64"/>
      <c r="F56" s="64"/>
      <c r="G56" s="64"/>
      <c r="H56" s="64"/>
      <c r="I56" s="65"/>
    </row>
    <row r="57" spans="1:9" s="18" customFormat="1" ht="11.25" customHeight="1" x14ac:dyDescent="0.15">
      <c r="A57" s="48">
        <v>4720</v>
      </c>
      <c r="B57" s="50"/>
      <c r="C57" s="49" t="s">
        <v>186</v>
      </c>
      <c r="D57" s="49"/>
      <c r="E57" s="49"/>
      <c r="F57" s="49"/>
      <c r="G57" s="49"/>
      <c r="H57" s="49"/>
      <c r="I57" s="50"/>
    </row>
    <row r="58" spans="1:9" s="18" customFormat="1" ht="11.25" customHeight="1" x14ac:dyDescent="0.15">
      <c r="A58" s="48">
        <v>139118.46</v>
      </c>
      <c r="B58" s="50"/>
      <c r="C58" s="49" t="s">
        <v>60</v>
      </c>
      <c r="D58" s="49"/>
      <c r="E58" s="49"/>
      <c r="F58" s="49"/>
      <c r="G58" s="49"/>
      <c r="H58" s="49"/>
      <c r="I58" s="50"/>
    </row>
    <row r="59" spans="1:9" s="18" customFormat="1" ht="11.25" customHeight="1" x14ac:dyDescent="0.15">
      <c r="A59" s="48">
        <v>48.5</v>
      </c>
      <c r="B59" s="50"/>
      <c r="C59" s="49" t="s">
        <v>72</v>
      </c>
      <c r="D59" s="49"/>
      <c r="E59" s="49"/>
      <c r="F59" s="49"/>
      <c r="G59" s="49"/>
      <c r="H59" s="49"/>
      <c r="I59" s="50"/>
    </row>
    <row r="60" spans="1:9" x14ac:dyDescent="0.15">
      <c r="A60" s="16" t="s">
        <v>65</v>
      </c>
      <c r="B60" s="17"/>
      <c r="C60" s="17"/>
      <c r="D60" s="17"/>
      <c r="E60" s="17"/>
      <c r="F60" s="17"/>
      <c r="G60" s="17"/>
      <c r="H60" s="95">
        <f>SUM(A61:B62)</f>
        <v>32136.959999999999</v>
      </c>
      <c r="I60" s="78"/>
    </row>
    <row r="61" spans="1:9" ht="57" customHeight="1" x14ac:dyDescent="0.15">
      <c r="A61" s="107"/>
      <c r="B61" s="108"/>
      <c r="C61" s="109" t="s">
        <v>506</v>
      </c>
      <c r="D61" s="110"/>
      <c r="E61" s="110"/>
      <c r="F61" s="110"/>
      <c r="G61" s="110"/>
      <c r="H61" s="110"/>
      <c r="I61" s="111"/>
    </row>
    <row r="62" spans="1:9" x14ac:dyDescent="0.15">
      <c r="A62" s="51">
        <v>32136.959999999999</v>
      </c>
      <c r="B62" s="52"/>
      <c r="C62" s="48" t="s">
        <v>60</v>
      </c>
      <c r="D62" s="49"/>
      <c r="E62" s="49"/>
      <c r="F62" s="49"/>
      <c r="G62" s="49"/>
      <c r="H62" s="49"/>
      <c r="I62" s="50"/>
    </row>
    <row r="63" spans="1:9" x14ac:dyDescent="0.15">
      <c r="A63" s="16" t="s">
        <v>66</v>
      </c>
      <c r="B63" s="17"/>
      <c r="C63" s="17"/>
      <c r="D63" s="17"/>
      <c r="E63" s="17"/>
      <c r="F63" s="17"/>
      <c r="G63" s="17"/>
      <c r="H63" s="95">
        <f>SUM(A66:B77)</f>
        <v>104289.44</v>
      </c>
      <c r="I63" s="78"/>
    </row>
    <row r="64" spans="1:9" ht="11.25" customHeight="1" x14ac:dyDescent="0.15">
      <c r="A64" s="105"/>
      <c r="B64" s="106"/>
      <c r="C64" s="58" t="s">
        <v>507</v>
      </c>
      <c r="D64" s="59"/>
      <c r="E64" s="59"/>
      <c r="F64" s="59"/>
      <c r="G64" s="59"/>
      <c r="H64" s="59"/>
      <c r="I64" s="60"/>
    </row>
    <row r="65" spans="1:9" ht="62.25" customHeight="1" x14ac:dyDescent="0.15">
      <c r="A65" s="115"/>
      <c r="B65" s="116"/>
      <c r="C65" s="112" t="s">
        <v>508</v>
      </c>
      <c r="D65" s="113"/>
      <c r="E65" s="113"/>
      <c r="F65" s="113"/>
      <c r="G65" s="113"/>
      <c r="H65" s="113"/>
      <c r="I65" s="114"/>
    </row>
    <row r="66" spans="1:9" ht="22.5" customHeight="1" x14ac:dyDescent="0.15">
      <c r="A66" s="23"/>
      <c r="B66" s="24"/>
      <c r="C66" s="58" t="s">
        <v>509</v>
      </c>
      <c r="D66" s="59"/>
      <c r="E66" s="59"/>
      <c r="F66" s="59"/>
      <c r="G66" s="59"/>
      <c r="H66" s="59"/>
      <c r="I66" s="60"/>
    </row>
    <row r="67" spans="1:9" ht="11.25" customHeight="1" x14ac:dyDescent="0.15">
      <c r="A67" s="117"/>
      <c r="B67" s="118"/>
      <c r="C67" s="58" t="s">
        <v>510</v>
      </c>
      <c r="D67" s="59"/>
      <c r="E67" s="59"/>
      <c r="F67" s="59"/>
      <c r="G67" s="59"/>
      <c r="H67" s="59"/>
      <c r="I67" s="25"/>
    </row>
    <row r="68" spans="1:9" ht="11.25" customHeight="1" x14ac:dyDescent="0.15">
      <c r="A68" s="30">
        <v>1900</v>
      </c>
      <c r="B68" s="31"/>
      <c r="C68" s="58" t="s">
        <v>512</v>
      </c>
      <c r="D68" s="59"/>
      <c r="E68" s="59"/>
      <c r="F68" s="59"/>
      <c r="G68" s="59"/>
      <c r="H68" s="59"/>
      <c r="I68" s="60"/>
    </row>
    <row r="69" spans="1:9" ht="11.25" customHeight="1" x14ac:dyDescent="0.15">
      <c r="A69" s="30">
        <v>1529</v>
      </c>
      <c r="B69" s="31"/>
      <c r="C69" s="58" t="s">
        <v>511</v>
      </c>
      <c r="D69" s="59"/>
      <c r="E69" s="59"/>
      <c r="F69" s="59"/>
      <c r="G69" s="59"/>
      <c r="H69" s="59"/>
      <c r="I69" s="60"/>
    </row>
    <row r="70" spans="1:9" ht="11.25" customHeight="1" x14ac:dyDescent="0.15">
      <c r="A70" s="117">
        <v>1900</v>
      </c>
      <c r="B70" s="118"/>
      <c r="C70" s="58" t="s">
        <v>513</v>
      </c>
      <c r="D70" s="59"/>
      <c r="E70" s="59"/>
      <c r="F70" s="59"/>
      <c r="G70" s="59"/>
      <c r="H70" s="59"/>
      <c r="I70" s="60"/>
    </row>
    <row r="71" spans="1:9" ht="11.25" customHeight="1" x14ac:dyDescent="0.15">
      <c r="A71" s="117">
        <v>4000</v>
      </c>
      <c r="B71" s="118"/>
      <c r="C71" s="58" t="s">
        <v>515</v>
      </c>
      <c r="D71" s="59"/>
      <c r="E71" s="59"/>
      <c r="F71" s="59"/>
      <c r="G71" s="59"/>
      <c r="H71" s="59"/>
      <c r="I71" s="60"/>
    </row>
    <row r="72" spans="1:9" ht="11.25" customHeight="1" x14ac:dyDescent="0.15">
      <c r="A72" s="30">
        <v>4990</v>
      </c>
      <c r="B72" s="31"/>
      <c r="C72" s="58" t="s">
        <v>514</v>
      </c>
      <c r="D72" s="59"/>
      <c r="E72" s="59"/>
      <c r="F72" s="59"/>
      <c r="G72" s="59"/>
      <c r="H72" s="59"/>
      <c r="I72" s="60"/>
    </row>
    <row r="73" spans="1:9" ht="11.25" customHeight="1" x14ac:dyDescent="0.15">
      <c r="A73" s="35">
        <v>7740</v>
      </c>
      <c r="B73" s="36"/>
      <c r="C73" s="58" t="s">
        <v>516</v>
      </c>
      <c r="D73" s="59"/>
      <c r="E73" s="59"/>
      <c r="F73" s="59"/>
      <c r="G73" s="59"/>
      <c r="H73" s="59"/>
      <c r="I73" s="60"/>
    </row>
    <row r="74" spans="1:9" ht="11.25" customHeight="1" x14ac:dyDescent="0.15">
      <c r="A74" s="35">
        <v>1577</v>
      </c>
      <c r="B74" s="36"/>
      <c r="C74" s="58" t="s">
        <v>517</v>
      </c>
      <c r="D74" s="59"/>
      <c r="E74" s="59"/>
      <c r="F74" s="59"/>
      <c r="G74" s="59"/>
      <c r="H74" s="59"/>
      <c r="I74" s="60"/>
    </row>
    <row r="75" spans="1:9" ht="10.5" customHeight="1" x14ac:dyDescent="0.15">
      <c r="A75" s="30">
        <v>7986.16</v>
      </c>
      <c r="B75" s="31"/>
      <c r="C75" s="58" t="s">
        <v>518</v>
      </c>
      <c r="D75" s="59"/>
      <c r="E75" s="59"/>
      <c r="F75" s="59"/>
      <c r="G75" s="59"/>
      <c r="H75" s="59"/>
      <c r="I75" s="60"/>
    </row>
    <row r="76" spans="1:9" ht="10.5" customHeight="1" x14ac:dyDescent="0.15">
      <c r="A76" s="117">
        <v>6384</v>
      </c>
      <c r="B76" s="118"/>
      <c r="C76" s="58" t="s">
        <v>73</v>
      </c>
      <c r="D76" s="59"/>
      <c r="E76" s="59"/>
      <c r="F76" s="59"/>
      <c r="G76" s="59"/>
      <c r="H76" s="59"/>
      <c r="I76" s="60"/>
    </row>
    <row r="77" spans="1:9" x14ac:dyDescent="0.15">
      <c r="A77" s="48">
        <v>66283.28</v>
      </c>
      <c r="B77" s="50"/>
      <c r="C77" s="48" t="s">
        <v>60</v>
      </c>
      <c r="D77" s="49"/>
      <c r="E77" s="49"/>
      <c r="F77" s="49"/>
      <c r="G77" s="49"/>
      <c r="H77" s="49"/>
      <c r="I77" s="50"/>
    </row>
    <row r="78" spans="1:9" x14ac:dyDescent="0.15">
      <c r="A78" s="16" t="s">
        <v>67</v>
      </c>
      <c r="B78" s="17"/>
      <c r="C78" s="17"/>
      <c r="D78" s="17"/>
      <c r="E78" s="17"/>
      <c r="F78" s="17"/>
      <c r="G78" s="17"/>
      <c r="H78" s="95">
        <f>SUM(A79:B86)</f>
        <v>168380.20000000004</v>
      </c>
      <c r="I78" s="78"/>
    </row>
    <row r="79" spans="1:9" x14ac:dyDescent="0.15">
      <c r="A79" s="51">
        <v>113733.41</v>
      </c>
      <c r="B79" s="52"/>
      <c r="C79" s="48" t="s">
        <v>68</v>
      </c>
      <c r="D79" s="49"/>
      <c r="E79" s="49"/>
      <c r="F79" s="49"/>
      <c r="G79" s="49"/>
      <c r="H79" s="49"/>
      <c r="I79" s="50"/>
    </row>
    <row r="80" spans="1:9" x14ac:dyDescent="0.15">
      <c r="A80" s="51">
        <v>17442.36</v>
      </c>
      <c r="B80" s="52"/>
      <c r="C80" s="48" t="s">
        <v>69</v>
      </c>
      <c r="D80" s="49"/>
      <c r="E80" s="49"/>
      <c r="F80" s="49"/>
      <c r="G80" s="49"/>
      <c r="H80" s="49"/>
      <c r="I80" s="50"/>
    </row>
    <row r="81" spans="1:9" x14ac:dyDescent="0.15">
      <c r="A81" s="51">
        <v>2662.26</v>
      </c>
      <c r="B81" s="52"/>
      <c r="C81" s="48" t="s">
        <v>70</v>
      </c>
      <c r="D81" s="49"/>
      <c r="E81" s="49"/>
      <c r="F81" s="49"/>
      <c r="G81" s="49"/>
      <c r="H81" s="49"/>
      <c r="I81" s="50"/>
    </row>
    <row r="82" spans="1:9" x14ac:dyDescent="0.15">
      <c r="A82" s="51">
        <v>950</v>
      </c>
      <c r="B82" s="52"/>
      <c r="C82" s="48" t="s">
        <v>519</v>
      </c>
      <c r="D82" s="49"/>
      <c r="E82" s="49"/>
      <c r="F82" s="49"/>
      <c r="G82" s="49"/>
      <c r="H82" s="49"/>
      <c r="I82" s="50"/>
    </row>
    <row r="83" spans="1:9" x14ac:dyDescent="0.15">
      <c r="A83" s="26">
        <v>20412</v>
      </c>
      <c r="B83" s="27"/>
      <c r="C83" s="48" t="s">
        <v>520</v>
      </c>
      <c r="D83" s="49"/>
      <c r="E83" s="49"/>
      <c r="F83" s="49"/>
      <c r="G83" s="49"/>
      <c r="H83" s="49"/>
      <c r="I83" s="50"/>
    </row>
    <row r="84" spans="1:9" x14ac:dyDescent="0.15">
      <c r="A84" s="26">
        <v>200</v>
      </c>
      <c r="B84" s="27"/>
      <c r="C84" s="48" t="s">
        <v>74</v>
      </c>
      <c r="D84" s="49"/>
      <c r="E84" s="49"/>
      <c r="F84" s="49"/>
      <c r="G84" s="49"/>
      <c r="H84" s="49"/>
      <c r="I84" s="50"/>
    </row>
    <row r="85" spans="1:9" x14ac:dyDescent="0.15">
      <c r="A85" s="51">
        <v>12980</v>
      </c>
      <c r="B85" s="52"/>
      <c r="C85" s="48" t="s">
        <v>71</v>
      </c>
      <c r="D85" s="49"/>
      <c r="E85" s="49"/>
      <c r="F85" s="49"/>
      <c r="G85" s="49"/>
      <c r="H85" s="49"/>
      <c r="I85" s="50"/>
    </row>
    <row r="86" spans="1:9" x14ac:dyDescent="0.15">
      <c r="A86" s="51">
        <v>0.17</v>
      </c>
      <c r="B86" s="52"/>
      <c r="C86" s="48" t="s">
        <v>521</v>
      </c>
      <c r="D86" s="49"/>
      <c r="E86" s="49"/>
      <c r="F86" s="49"/>
      <c r="G86" s="49"/>
      <c r="H86" s="49"/>
      <c r="I86" s="50"/>
    </row>
    <row r="87" spans="1:9" x14ac:dyDescent="0.15">
      <c r="I87" s="22"/>
    </row>
    <row r="88" spans="1:9" x14ac:dyDescent="0.15">
      <c r="A88" s="22"/>
      <c r="I88" s="22"/>
    </row>
    <row r="89" spans="1:9" x14ac:dyDescent="0.15">
      <c r="A89" s="22"/>
    </row>
  </sheetData>
  <mergeCells count="138">
    <mergeCell ref="C71:I71"/>
    <mergeCell ref="A71:B71"/>
    <mergeCell ref="C73:I73"/>
    <mergeCell ref="C74:I74"/>
    <mergeCell ref="C76:I76"/>
    <mergeCell ref="A76:B76"/>
    <mergeCell ref="A85:B85"/>
    <mergeCell ref="C85:I85"/>
    <mergeCell ref="A86:B86"/>
    <mergeCell ref="C86:I86"/>
    <mergeCell ref="C36:I36"/>
    <mergeCell ref="A36:B36"/>
    <mergeCell ref="A81:B81"/>
    <mergeCell ref="C81:I81"/>
    <mergeCell ref="A82:B82"/>
    <mergeCell ref="C82:I82"/>
    <mergeCell ref="H78:I78"/>
    <mergeCell ref="A79:B79"/>
    <mergeCell ref="C79:I79"/>
    <mergeCell ref="A80:B80"/>
    <mergeCell ref="C80:I80"/>
    <mergeCell ref="A67:B67"/>
    <mergeCell ref="A70:B70"/>
    <mergeCell ref="C70:I70"/>
    <mergeCell ref="A77:B77"/>
    <mergeCell ref="C77:I77"/>
    <mergeCell ref="A53:B53"/>
    <mergeCell ref="C53:I53"/>
    <mergeCell ref="A54:B54"/>
    <mergeCell ref="C54:I54"/>
    <mergeCell ref="C55:I55"/>
    <mergeCell ref="C67:H67"/>
    <mergeCell ref="H63:I63"/>
    <mergeCell ref="A64:B64"/>
    <mergeCell ref="C64:I64"/>
    <mergeCell ref="C66:I66"/>
    <mergeCell ref="A61:B61"/>
    <mergeCell ref="C61:I61"/>
    <mergeCell ref="A62:B62"/>
    <mergeCell ref="C62:I62"/>
    <mergeCell ref="C65:I65"/>
    <mergeCell ref="A65:B65"/>
    <mergeCell ref="C58:I58"/>
    <mergeCell ref="A57:B57"/>
    <mergeCell ref="A58:B58"/>
    <mergeCell ref="H43:I43"/>
    <mergeCell ref="C44:I44"/>
    <mergeCell ref="A50:B50"/>
    <mergeCell ref="C50:I50"/>
    <mergeCell ref="H60:I60"/>
    <mergeCell ref="C48:I48"/>
    <mergeCell ref="C49:I49"/>
    <mergeCell ref="A48:B48"/>
    <mergeCell ref="A49:B49"/>
    <mergeCell ref="C57:I57"/>
    <mergeCell ref="A32:B32"/>
    <mergeCell ref="C32:I32"/>
    <mergeCell ref="A29:B29"/>
    <mergeCell ref="C29:I29"/>
    <mergeCell ref="A30:B30"/>
    <mergeCell ref="C30:I30"/>
    <mergeCell ref="A31:B31"/>
    <mergeCell ref="C31:I31"/>
    <mergeCell ref="A25:B25"/>
    <mergeCell ref="C25:I25"/>
    <mergeCell ref="H27:I27"/>
    <mergeCell ref="A28:B28"/>
    <mergeCell ref="C28:I28"/>
    <mergeCell ref="C26:I26"/>
    <mergeCell ref="A26:B26"/>
    <mergeCell ref="A21:B21"/>
    <mergeCell ref="C21:I21"/>
    <mergeCell ref="A22:B22"/>
    <mergeCell ref="C22:I22"/>
    <mergeCell ref="C24:I24"/>
    <mergeCell ref="A24:B24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9:B19"/>
    <mergeCell ref="C19:I19"/>
    <mergeCell ref="A20:B20"/>
    <mergeCell ref="C20:I20"/>
    <mergeCell ref="A13:I13"/>
    <mergeCell ref="A14:G14"/>
    <mergeCell ref="H14:I14"/>
    <mergeCell ref="A15:G15"/>
    <mergeCell ref="H15:I15"/>
    <mergeCell ref="A16:G16"/>
    <mergeCell ref="H16:I16"/>
    <mergeCell ref="A23:B23"/>
    <mergeCell ref="C23:I23"/>
    <mergeCell ref="G39:I39"/>
    <mergeCell ref="H51:I51"/>
    <mergeCell ref="A52:B52"/>
    <mergeCell ref="C52:I52"/>
    <mergeCell ref="C33:I33"/>
    <mergeCell ref="C34:I34"/>
    <mergeCell ref="A33:B33"/>
    <mergeCell ref="A34:B34"/>
    <mergeCell ref="C75:I75"/>
    <mergeCell ref="C68:I68"/>
    <mergeCell ref="C69:I69"/>
    <mergeCell ref="C72:I72"/>
    <mergeCell ref="C84:I84"/>
    <mergeCell ref="C83:I83"/>
    <mergeCell ref="C47:I47"/>
    <mergeCell ref="A47:B47"/>
    <mergeCell ref="C56:I56"/>
    <mergeCell ref="A56:B56"/>
    <mergeCell ref="C59:I59"/>
    <mergeCell ref="A59:B59"/>
    <mergeCell ref="A38:B38"/>
    <mergeCell ref="C38:F38"/>
    <mergeCell ref="G38:I38"/>
    <mergeCell ref="A35:B35"/>
    <mergeCell ref="C35:I35"/>
    <mergeCell ref="A37:B37"/>
    <mergeCell ref="C37:I37"/>
    <mergeCell ref="A39:B39"/>
    <mergeCell ref="C39:F39"/>
    <mergeCell ref="C45:I45"/>
    <mergeCell ref="C46:I46"/>
    <mergeCell ref="A42:B42"/>
    <mergeCell ref="A41:B41"/>
    <mergeCell ref="A40:B40"/>
    <mergeCell ref="G40:I40"/>
    <mergeCell ref="C40:F40"/>
    <mergeCell ref="G41:I41"/>
    <mergeCell ref="C41:F41"/>
    <mergeCell ref="G42:I42"/>
    <mergeCell ref="C42:F4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8"/>
  <sheetViews>
    <sheetView workbookViewId="0">
      <selection activeCell="B24" sqref="B24"/>
    </sheetView>
  </sheetViews>
  <sheetFormatPr defaultRowHeight="15" x14ac:dyDescent="0.25"/>
  <cols>
    <col min="1" max="1" width="23.85546875" style="41" customWidth="1"/>
    <col min="2" max="2" width="53.85546875" style="41" customWidth="1"/>
    <col min="3" max="3" width="39.140625" style="42" customWidth="1"/>
    <col min="4" max="4" width="28.140625" style="41" customWidth="1"/>
    <col min="5" max="5" width="44.5703125" style="41" customWidth="1"/>
    <col min="6" max="16384" width="9.140625" style="41"/>
  </cols>
  <sheetData>
    <row r="1" spans="1:5" customFormat="1" x14ac:dyDescent="0.25">
      <c r="A1" s="7" t="s">
        <v>6</v>
      </c>
      <c r="B1" s="5" t="s">
        <v>26</v>
      </c>
      <c r="C1" s="5" t="s">
        <v>0</v>
      </c>
      <c r="D1" s="7" t="s">
        <v>1</v>
      </c>
      <c r="E1" s="6" t="s">
        <v>27</v>
      </c>
    </row>
    <row r="2" spans="1:5" x14ac:dyDescent="0.25">
      <c r="A2" s="37">
        <v>43252.717731481003</v>
      </c>
      <c r="B2" s="38" t="s">
        <v>190</v>
      </c>
      <c r="C2" s="39" t="s">
        <v>4</v>
      </c>
      <c r="D2" s="40">
        <v>50</v>
      </c>
      <c r="E2" s="40">
        <v>46</v>
      </c>
    </row>
    <row r="3" spans="1:5" x14ac:dyDescent="0.25">
      <c r="A3" s="37">
        <v>43252.790416666998</v>
      </c>
      <c r="B3" s="38" t="s">
        <v>191</v>
      </c>
      <c r="C3" s="39" t="s">
        <v>4</v>
      </c>
      <c r="D3" s="40">
        <v>300</v>
      </c>
      <c r="E3" s="40">
        <v>276</v>
      </c>
    </row>
    <row r="4" spans="1:5" x14ac:dyDescent="0.25">
      <c r="A4" s="37">
        <v>43252.91599537</v>
      </c>
      <c r="B4" s="38" t="s">
        <v>175</v>
      </c>
      <c r="C4" s="39" t="s">
        <v>2</v>
      </c>
      <c r="D4" s="40">
        <v>300</v>
      </c>
      <c r="E4" s="40">
        <v>276</v>
      </c>
    </row>
    <row r="5" spans="1:5" x14ac:dyDescent="0.25">
      <c r="A5" s="37">
        <v>43254.288402778002</v>
      </c>
      <c r="B5" s="38" t="s">
        <v>192</v>
      </c>
      <c r="C5" s="39" t="s">
        <v>4</v>
      </c>
      <c r="D5" s="40">
        <v>200</v>
      </c>
      <c r="E5" s="40">
        <v>184</v>
      </c>
    </row>
    <row r="6" spans="1:5" x14ac:dyDescent="0.25">
      <c r="A6" s="37">
        <v>43254.790659721999</v>
      </c>
      <c r="B6" s="38" t="s">
        <v>193</v>
      </c>
      <c r="C6" s="39" t="s">
        <v>5</v>
      </c>
      <c r="D6" s="40">
        <v>1000</v>
      </c>
      <c r="E6" s="40">
        <v>920</v>
      </c>
    </row>
    <row r="7" spans="1:5" x14ac:dyDescent="0.25">
      <c r="A7" s="37">
        <v>43255.322442129996</v>
      </c>
      <c r="B7" s="38" t="s">
        <v>23</v>
      </c>
      <c r="C7" s="39" t="s">
        <v>3</v>
      </c>
      <c r="D7" s="40">
        <v>100</v>
      </c>
      <c r="E7" s="40">
        <v>92</v>
      </c>
    </row>
    <row r="8" spans="1:5" x14ac:dyDescent="0.25">
      <c r="A8" s="37">
        <v>43255.323229166999</v>
      </c>
      <c r="B8" s="38" t="s">
        <v>23</v>
      </c>
      <c r="C8" s="39" t="s">
        <v>3</v>
      </c>
      <c r="D8" s="40">
        <v>100</v>
      </c>
      <c r="E8" s="40">
        <v>92</v>
      </c>
    </row>
    <row r="9" spans="1:5" x14ac:dyDescent="0.25">
      <c r="A9" s="37">
        <v>43255.324328704002</v>
      </c>
      <c r="B9" s="38" t="s">
        <v>23</v>
      </c>
      <c r="C9" s="39" t="s">
        <v>3</v>
      </c>
      <c r="D9" s="40">
        <v>100</v>
      </c>
      <c r="E9" s="40">
        <v>92</v>
      </c>
    </row>
    <row r="10" spans="1:5" x14ac:dyDescent="0.25">
      <c r="A10" s="37">
        <v>43255.325150463003</v>
      </c>
      <c r="B10" s="38" t="s">
        <v>23</v>
      </c>
      <c r="C10" s="39" t="s">
        <v>3</v>
      </c>
      <c r="D10" s="40">
        <v>100</v>
      </c>
      <c r="E10" s="40">
        <v>92</v>
      </c>
    </row>
    <row r="11" spans="1:5" x14ac:dyDescent="0.25">
      <c r="A11" s="37">
        <v>43255.325902778</v>
      </c>
      <c r="B11" s="38" t="s">
        <v>23</v>
      </c>
      <c r="C11" s="39" t="s">
        <v>3</v>
      </c>
      <c r="D11" s="40">
        <v>100</v>
      </c>
      <c r="E11" s="40">
        <v>92</v>
      </c>
    </row>
    <row r="12" spans="1:5" x14ac:dyDescent="0.25">
      <c r="A12" s="37">
        <v>43255.326678240999</v>
      </c>
      <c r="B12" s="38" t="s">
        <v>23</v>
      </c>
      <c r="C12" s="39" t="s">
        <v>3</v>
      </c>
      <c r="D12" s="40">
        <v>100</v>
      </c>
      <c r="E12" s="40">
        <v>92</v>
      </c>
    </row>
    <row r="13" spans="1:5" x14ac:dyDescent="0.25">
      <c r="A13" s="37">
        <v>43255.327384258999</v>
      </c>
      <c r="B13" s="38" t="s">
        <v>23</v>
      </c>
      <c r="C13" s="39" t="s">
        <v>3</v>
      </c>
      <c r="D13" s="40">
        <v>100</v>
      </c>
      <c r="E13" s="40">
        <v>92</v>
      </c>
    </row>
    <row r="14" spans="1:5" x14ac:dyDescent="0.25">
      <c r="A14" s="37">
        <v>43255.328125</v>
      </c>
      <c r="B14" s="38" t="s">
        <v>23</v>
      </c>
      <c r="C14" s="39" t="s">
        <v>3</v>
      </c>
      <c r="D14" s="40">
        <v>100</v>
      </c>
      <c r="E14" s="40">
        <v>92</v>
      </c>
    </row>
    <row r="15" spans="1:5" x14ac:dyDescent="0.25">
      <c r="A15" s="37">
        <v>43255.328912037003</v>
      </c>
      <c r="B15" s="38" t="s">
        <v>23</v>
      </c>
      <c r="C15" s="39" t="s">
        <v>3</v>
      </c>
      <c r="D15" s="40">
        <v>100</v>
      </c>
      <c r="E15" s="40">
        <v>92</v>
      </c>
    </row>
    <row r="16" spans="1:5" x14ac:dyDescent="0.25">
      <c r="A16" s="37">
        <v>43255.329641204</v>
      </c>
      <c r="B16" s="38" t="s">
        <v>23</v>
      </c>
      <c r="C16" s="39" t="s">
        <v>3</v>
      </c>
      <c r="D16" s="40">
        <v>100</v>
      </c>
      <c r="E16" s="40">
        <v>92</v>
      </c>
    </row>
    <row r="17" spans="1:5" x14ac:dyDescent="0.25">
      <c r="A17" s="37">
        <v>43255.653680556003</v>
      </c>
      <c r="B17" s="38" t="s">
        <v>194</v>
      </c>
      <c r="C17" s="39" t="s">
        <v>2</v>
      </c>
      <c r="D17" s="40">
        <v>40</v>
      </c>
      <c r="E17" s="40">
        <v>36.799999999999997</v>
      </c>
    </row>
    <row r="18" spans="1:5" x14ac:dyDescent="0.25">
      <c r="A18" s="37">
        <v>43255.699201388998</v>
      </c>
      <c r="B18" s="38" t="s">
        <v>195</v>
      </c>
      <c r="C18" s="39" t="s">
        <v>2</v>
      </c>
      <c r="D18" s="40">
        <v>150</v>
      </c>
      <c r="E18" s="40">
        <v>138</v>
      </c>
    </row>
    <row r="19" spans="1:5" x14ac:dyDescent="0.25">
      <c r="A19" s="37">
        <v>43255.740092592998</v>
      </c>
      <c r="B19" s="38" t="s">
        <v>196</v>
      </c>
      <c r="C19" s="39" t="s">
        <v>4</v>
      </c>
      <c r="D19" s="40">
        <v>100</v>
      </c>
      <c r="E19" s="40">
        <v>92</v>
      </c>
    </row>
    <row r="20" spans="1:5" x14ac:dyDescent="0.25">
      <c r="A20" s="37">
        <v>43255.955590277998</v>
      </c>
      <c r="B20" s="38" t="s">
        <v>197</v>
      </c>
      <c r="C20" s="39" t="s">
        <v>2</v>
      </c>
      <c r="D20" s="40">
        <v>30</v>
      </c>
      <c r="E20" s="40">
        <v>27.6</v>
      </c>
    </row>
    <row r="21" spans="1:5" x14ac:dyDescent="0.25">
      <c r="A21" s="37">
        <v>43256.318368056003</v>
      </c>
      <c r="B21" s="38" t="s">
        <v>198</v>
      </c>
      <c r="C21" s="39" t="s">
        <v>5</v>
      </c>
      <c r="D21" s="40">
        <v>500</v>
      </c>
      <c r="E21" s="40">
        <v>460</v>
      </c>
    </row>
    <row r="22" spans="1:5" x14ac:dyDescent="0.25">
      <c r="A22" s="37">
        <v>43256.437835648001</v>
      </c>
      <c r="B22" s="38" t="s">
        <v>199</v>
      </c>
      <c r="C22" s="39" t="s">
        <v>2</v>
      </c>
      <c r="D22" s="40">
        <v>300</v>
      </c>
      <c r="E22" s="40">
        <v>276</v>
      </c>
    </row>
    <row r="23" spans="1:5" x14ac:dyDescent="0.25">
      <c r="A23" s="37">
        <v>43256.789039351999</v>
      </c>
      <c r="B23" s="38" t="s">
        <v>200</v>
      </c>
      <c r="C23" s="39" t="s">
        <v>2</v>
      </c>
      <c r="D23" s="40">
        <v>200</v>
      </c>
      <c r="E23" s="40">
        <v>184</v>
      </c>
    </row>
    <row r="24" spans="1:5" x14ac:dyDescent="0.25">
      <c r="A24" s="37">
        <v>43256.826805555997</v>
      </c>
      <c r="B24" s="38" t="s">
        <v>201</v>
      </c>
      <c r="C24" s="39" t="s">
        <v>2</v>
      </c>
      <c r="D24" s="40">
        <v>50</v>
      </c>
      <c r="E24" s="40">
        <v>46</v>
      </c>
    </row>
    <row r="25" spans="1:5" x14ac:dyDescent="0.25">
      <c r="A25" s="37">
        <v>43256.909837963001</v>
      </c>
      <c r="B25" s="38" t="s">
        <v>202</v>
      </c>
      <c r="C25" s="39" t="s">
        <v>2</v>
      </c>
      <c r="D25" s="40">
        <v>100</v>
      </c>
      <c r="E25" s="40">
        <v>92</v>
      </c>
    </row>
    <row r="26" spans="1:5" x14ac:dyDescent="0.25">
      <c r="A26" s="37">
        <v>43256.916585648003</v>
      </c>
      <c r="B26" s="38" t="s">
        <v>124</v>
      </c>
      <c r="C26" s="39" t="s">
        <v>4</v>
      </c>
      <c r="D26" s="40">
        <v>300</v>
      </c>
      <c r="E26" s="40">
        <v>276</v>
      </c>
    </row>
    <row r="27" spans="1:5" x14ac:dyDescent="0.25">
      <c r="A27" s="37">
        <v>43257.575694444</v>
      </c>
      <c r="B27" s="38" t="s">
        <v>203</v>
      </c>
      <c r="C27" s="39" t="s">
        <v>3</v>
      </c>
      <c r="D27" s="40">
        <v>50</v>
      </c>
      <c r="E27" s="40">
        <v>46</v>
      </c>
    </row>
    <row r="28" spans="1:5" x14ac:dyDescent="0.25">
      <c r="A28" s="37">
        <v>43257.706076388997</v>
      </c>
      <c r="B28" s="38" t="s">
        <v>204</v>
      </c>
      <c r="C28" s="39" t="s">
        <v>2</v>
      </c>
      <c r="D28" s="40">
        <v>40</v>
      </c>
      <c r="E28" s="40">
        <v>36.799999999999997</v>
      </c>
    </row>
    <row r="29" spans="1:5" x14ac:dyDescent="0.25">
      <c r="A29" s="37">
        <v>43257.822002314999</v>
      </c>
      <c r="B29" s="38" t="s">
        <v>205</v>
      </c>
      <c r="C29" s="39" t="s">
        <v>2</v>
      </c>
      <c r="D29" s="40">
        <v>250</v>
      </c>
      <c r="E29" s="40">
        <v>230</v>
      </c>
    </row>
    <row r="30" spans="1:5" x14ac:dyDescent="0.25">
      <c r="A30" s="37">
        <v>43257.829490741002</v>
      </c>
      <c r="B30" s="38" t="s">
        <v>206</v>
      </c>
      <c r="C30" s="39" t="s">
        <v>2</v>
      </c>
      <c r="D30" s="40">
        <v>500</v>
      </c>
      <c r="E30" s="40">
        <v>460</v>
      </c>
    </row>
    <row r="31" spans="1:5" x14ac:dyDescent="0.25">
      <c r="A31" s="37">
        <v>43257.831724536998</v>
      </c>
      <c r="B31" s="38" t="s">
        <v>206</v>
      </c>
      <c r="C31" s="39" t="s">
        <v>2</v>
      </c>
      <c r="D31" s="40">
        <v>100</v>
      </c>
      <c r="E31" s="40">
        <v>92</v>
      </c>
    </row>
    <row r="32" spans="1:5" x14ac:dyDescent="0.25">
      <c r="A32" s="37">
        <v>43257.885949074</v>
      </c>
      <c r="B32" s="38" t="s">
        <v>94</v>
      </c>
      <c r="C32" s="39" t="s">
        <v>2</v>
      </c>
      <c r="D32" s="40">
        <v>100</v>
      </c>
      <c r="E32" s="40">
        <v>92</v>
      </c>
    </row>
    <row r="33" spans="1:5" x14ac:dyDescent="0.25">
      <c r="A33" s="37">
        <v>43258.528541667001</v>
      </c>
      <c r="B33" s="38" t="s">
        <v>181</v>
      </c>
      <c r="C33" s="39" t="s">
        <v>2</v>
      </c>
      <c r="D33" s="40">
        <v>500</v>
      </c>
      <c r="E33" s="40">
        <v>460</v>
      </c>
    </row>
    <row r="34" spans="1:5" x14ac:dyDescent="0.25">
      <c r="A34" s="37">
        <v>43258.530081019002</v>
      </c>
      <c r="B34" s="38" t="s">
        <v>181</v>
      </c>
      <c r="C34" s="39" t="s">
        <v>2</v>
      </c>
      <c r="D34" s="40">
        <v>500</v>
      </c>
      <c r="E34" s="40">
        <v>460</v>
      </c>
    </row>
    <row r="35" spans="1:5" x14ac:dyDescent="0.25">
      <c r="A35" s="37">
        <v>43259.625729166997</v>
      </c>
      <c r="B35" s="38" t="s">
        <v>97</v>
      </c>
      <c r="C35" s="39" t="s">
        <v>2</v>
      </c>
      <c r="D35" s="40">
        <v>100</v>
      </c>
      <c r="E35" s="40">
        <v>92</v>
      </c>
    </row>
    <row r="36" spans="1:5" x14ac:dyDescent="0.25">
      <c r="A36" s="37">
        <v>43259.701481481003</v>
      </c>
      <c r="B36" s="38" t="s">
        <v>98</v>
      </c>
      <c r="C36" s="39" t="s">
        <v>2</v>
      </c>
      <c r="D36" s="40">
        <v>20</v>
      </c>
      <c r="E36" s="40">
        <v>18.399999999999999</v>
      </c>
    </row>
    <row r="37" spans="1:5" x14ac:dyDescent="0.25">
      <c r="A37" s="37">
        <v>43259.724606481002</v>
      </c>
      <c r="B37" s="38" t="s">
        <v>24</v>
      </c>
      <c r="C37" s="39" t="s">
        <v>2</v>
      </c>
      <c r="D37" s="40">
        <v>500</v>
      </c>
      <c r="E37" s="40">
        <v>460</v>
      </c>
    </row>
    <row r="38" spans="1:5" x14ac:dyDescent="0.25">
      <c r="A38" s="37">
        <v>43259.909432870001</v>
      </c>
      <c r="B38" s="38" t="s">
        <v>207</v>
      </c>
      <c r="C38" s="39" t="s">
        <v>2</v>
      </c>
      <c r="D38" s="40">
        <v>100</v>
      </c>
      <c r="E38" s="40">
        <v>92</v>
      </c>
    </row>
    <row r="39" spans="1:5" x14ac:dyDescent="0.25">
      <c r="A39" s="37">
        <v>43259.967175926002</v>
      </c>
      <c r="B39" s="38" t="s">
        <v>208</v>
      </c>
      <c r="C39" s="39" t="s">
        <v>2</v>
      </c>
      <c r="D39" s="40">
        <v>50</v>
      </c>
      <c r="E39" s="40">
        <v>46</v>
      </c>
    </row>
    <row r="40" spans="1:5" x14ac:dyDescent="0.25">
      <c r="A40" s="37">
        <v>43259.990393519001</v>
      </c>
      <c r="B40" s="38" t="s">
        <v>202</v>
      </c>
      <c r="C40" s="39" t="s">
        <v>2</v>
      </c>
      <c r="D40" s="40">
        <v>50</v>
      </c>
      <c r="E40" s="40">
        <v>46</v>
      </c>
    </row>
    <row r="41" spans="1:5" x14ac:dyDescent="0.25">
      <c r="A41" s="37">
        <v>43260.456539352002</v>
      </c>
      <c r="B41" s="38" t="s">
        <v>209</v>
      </c>
      <c r="C41" s="39" t="s">
        <v>4</v>
      </c>
      <c r="D41" s="40">
        <v>100</v>
      </c>
      <c r="E41" s="40">
        <v>92</v>
      </c>
    </row>
    <row r="42" spans="1:5" x14ac:dyDescent="0.25">
      <c r="A42" s="37">
        <v>43260.504039352003</v>
      </c>
      <c r="B42" s="38" t="s">
        <v>125</v>
      </c>
      <c r="C42" s="39" t="s">
        <v>2</v>
      </c>
      <c r="D42" s="40">
        <v>20</v>
      </c>
      <c r="E42" s="40">
        <v>18.399999999999999</v>
      </c>
    </row>
    <row r="43" spans="1:5" x14ac:dyDescent="0.25">
      <c r="A43" s="37">
        <v>43260.790810184997</v>
      </c>
      <c r="B43" s="38" t="s">
        <v>91</v>
      </c>
      <c r="C43" s="39" t="s">
        <v>2</v>
      </c>
      <c r="D43" s="40">
        <v>50</v>
      </c>
      <c r="E43" s="40">
        <v>46</v>
      </c>
    </row>
    <row r="44" spans="1:5" x14ac:dyDescent="0.25">
      <c r="A44" s="37">
        <v>43261.524456018997</v>
      </c>
      <c r="B44" s="38" t="s">
        <v>114</v>
      </c>
      <c r="C44" s="39" t="s">
        <v>2</v>
      </c>
      <c r="D44" s="40">
        <v>500</v>
      </c>
      <c r="E44" s="40">
        <v>460</v>
      </c>
    </row>
    <row r="45" spans="1:5" x14ac:dyDescent="0.25">
      <c r="A45" s="37">
        <v>43261.578611110999</v>
      </c>
      <c r="B45" s="38" t="s">
        <v>93</v>
      </c>
      <c r="C45" s="39" t="s">
        <v>5</v>
      </c>
      <c r="D45" s="40">
        <v>100</v>
      </c>
      <c r="E45" s="40">
        <v>92</v>
      </c>
    </row>
    <row r="46" spans="1:5" x14ac:dyDescent="0.25">
      <c r="A46" s="37">
        <v>43261.607731481003</v>
      </c>
      <c r="B46" s="38" t="s">
        <v>22</v>
      </c>
      <c r="C46" s="39" t="s">
        <v>4</v>
      </c>
      <c r="D46" s="40">
        <v>300</v>
      </c>
      <c r="E46" s="40">
        <v>276</v>
      </c>
    </row>
    <row r="47" spans="1:5" x14ac:dyDescent="0.25">
      <c r="A47" s="37">
        <v>43261.806203704</v>
      </c>
      <c r="B47" s="38" t="s">
        <v>210</v>
      </c>
      <c r="C47" s="39" t="s">
        <v>5</v>
      </c>
      <c r="D47" s="40">
        <v>300</v>
      </c>
      <c r="E47" s="40">
        <v>276</v>
      </c>
    </row>
    <row r="48" spans="1:5" x14ac:dyDescent="0.25">
      <c r="A48" s="37">
        <v>43261.852870369999</v>
      </c>
      <c r="B48" s="38" t="s">
        <v>211</v>
      </c>
      <c r="C48" s="39" t="s">
        <v>3</v>
      </c>
      <c r="D48" s="40">
        <v>100</v>
      </c>
      <c r="E48" s="40">
        <v>92</v>
      </c>
    </row>
    <row r="49" spans="1:5" x14ac:dyDescent="0.25">
      <c r="A49" s="37">
        <v>43261.927592592998</v>
      </c>
      <c r="B49" s="38" t="s">
        <v>212</v>
      </c>
      <c r="C49" s="39" t="s">
        <v>2</v>
      </c>
      <c r="D49" s="40">
        <v>100</v>
      </c>
      <c r="E49" s="40">
        <v>92</v>
      </c>
    </row>
    <row r="50" spans="1:5" x14ac:dyDescent="0.25">
      <c r="A50" s="37">
        <v>43263.563807869999</v>
      </c>
      <c r="B50" s="38" t="s">
        <v>90</v>
      </c>
      <c r="C50" s="39" t="s">
        <v>5</v>
      </c>
      <c r="D50" s="40">
        <v>300</v>
      </c>
      <c r="E50" s="40">
        <v>276</v>
      </c>
    </row>
    <row r="51" spans="1:5" x14ac:dyDescent="0.25">
      <c r="A51" s="37">
        <v>43263.659675925999</v>
      </c>
      <c r="B51" s="38" t="s">
        <v>122</v>
      </c>
      <c r="C51" s="39" t="s">
        <v>2</v>
      </c>
      <c r="D51" s="40">
        <v>100</v>
      </c>
      <c r="E51" s="40">
        <v>92</v>
      </c>
    </row>
    <row r="52" spans="1:5" x14ac:dyDescent="0.25">
      <c r="A52" s="37">
        <v>43264.0390625</v>
      </c>
      <c r="B52" s="38" t="s">
        <v>213</v>
      </c>
      <c r="C52" s="39" t="s">
        <v>4</v>
      </c>
      <c r="D52" s="40">
        <v>300</v>
      </c>
      <c r="E52" s="40">
        <v>276</v>
      </c>
    </row>
    <row r="53" spans="1:5" x14ac:dyDescent="0.25">
      <c r="A53" s="37">
        <v>43264.116099537001</v>
      </c>
      <c r="B53" s="38" t="s">
        <v>214</v>
      </c>
      <c r="C53" s="39" t="s">
        <v>2</v>
      </c>
      <c r="D53" s="40">
        <v>100</v>
      </c>
      <c r="E53" s="40">
        <v>92</v>
      </c>
    </row>
    <row r="54" spans="1:5" x14ac:dyDescent="0.25">
      <c r="A54" s="37">
        <v>43264.538344907</v>
      </c>
      <c r="B54" s="38" t="s">
        <v>121</v>
      </c>
      <c r="C54" s="39" t="s">
        <v>2</v>
      </c>
      <c r="D54" s="40">
        <v>150</v>
      </c>
      <c r="E54" s="40">
        <v>138</v>
      </c>
    </row>
    <row r="55" spans="1:5" x14ac:dyDescent="0.25">
      <c r="A55" s="37">
        <v>43265.707708333</v>
      </c>
      <c r="B55" s="38" t="s">
        <v>215</v>
      </c>
      <c r="C55" s="39" t="s">
        <v>4</v>
      </c>
      <c r="D55" s="40">
        <v>500</v>
      </c>
      <c r="E55" s="40">
        <v>460</v>
      </c>
    </row>
    <row r="56" spans="1:5" x14ac:dyDescent="0.25">
      <c r="A56" s="37">
        <v>43265.825266204003</v>
      </c>
      <c r="B56" s="38" t="s">
        <v>216</v>
      </c>
      <c r="C56" s="39" t="s">
        <v>3</v>
      </c>
      <c r="D56" s="40">
        <v>100</v>
      </c>
      <c r="E56" s="40">
        <v>92</v>
      </c>
    </row>
    <row r="57" spans="1:5" x14ac:dyDescent="0.25">
      <c r="A57" s="37">
        <v>43265.945196758999</v>
      </c>
      <c r="B57" s="38" t="s">
        <v>89</v>
      </c>
      <c r="C57" s="39" t="s">
        <v>2</v>
      </c>
      <c r="D57" s="40">
        <v>40</v>
      </c>
      <c r="E57" s="40">
        <v>36.799999999999997</v>
      </c>
    </row>
    <row r="58" spans="1:5" x14ac:dyDescent="0.25">
      <c r="A58" s="37">
        <v>43265.997905092998</v>
      </c>
      <c r="B58" s="38" t="s">
        <v>217</v>
      </c>
      <c r="C58" s="39" t="s">
        <v>3</v>
      </c>
      <c r="D58" s="40">
        <v>100</v>
      </c>
      <c r="E58" s="40">
        <v>92</v>
      </c>
    </row>
    <row r="59" spans="1:5" x14ac:dyDescent="0.25">
      <c r="A59" s="37">
        <v>43266.634907407002</v>
      </c>
      <c r="B59" s="38" t="s">
        <v>126</v>
      </c>
      <c r="C59" s="39" t="s">
        <v>4</v>
      </c>
      <c r="D59" s="40">
        <v>75</v>
      </c>
      <c r="E59" s="40">
        <v>69</v>
      </c>
    </row>
    <row r="60" spans="1:5" x14ac:dyDescent="0.25">
      <c r="A60" s="37">
        <v>43266.908935184998</v>
      </c>
      <c r="B60" s="38" t="s">
        <v>218</v>
      </c>
      <c r="C60" s="39" t="s">
        <v>3</v>
      </c>
      <c r="D60" s="40">
        <v>100</v>
      </c>
      <c r="E60" s="40">
        <v>92</v>
      </c>
    </row>
    <row r="61" spans="1:5" x14ac:dyDescent="0.25">
      <c r="A61" s="37">
        <v>43267.984189814997</v>
      </c>
      <c r="B61" s="38" t="s">
        <v>96</v>
      </c>
      <c r="C61" s="39" t="s">
        <v>3</v>
      </c>
      <c r="D61" s="40">
        <v>100</v>
      </c>
      <c r="E61" s="40">
        <v>92</v>
      </c>
    </row>
    <row r="62" spans="1:5" x14ac:dyDescent="0.25">
      <c r="A62" s="37">
        <v>43268.599675926002</v>
      </c>
      <c r="B62" s="38" t="s">
        <v>95</v>
      </c>
      <c r="C62" s="39" t="s">
        <v>2</v>
      </c>
      <c r="D62" s="40">
        <v>100</v>
      </c>
      <c r="E62" s="40">
        <v>92</v>
      </c>
    </row>
    <row r="63" spans="1:5" x14ac:dyDescent="0.25">
      <c r="A63" s="37">
        <v>43268.631886574003</v>
      </c>
      <c r="B63" s="38" t="s">
        <v>24</v>
      </c>
      <c r="C63" s="39" t="s">
        <v>2</v>
      </c>
      <c r="D63" s="40">
        <v>500</v>
      </c>
      <c r="E63" s="40">
        <v>460</v>
      </c>
    </row>
    <row r="64" spans="1:5" x14ac:dyDescent="0.25">
      <c r="A64" s="37">
        <v>43268.683888888998</v>
      </c>
      <c r="B64" s="38" t="s">
        <v>219</v>
      </c>
      <c r="C64" s="39" t="s">
        <v>4</v>
      </c>
      <c r="D64" s="40">
        <v>500</v>
      </c>
      <c r="E64" s="40">
        <v>460</v>
      </c>
    </row>
    <row r="65" spans="1:5" x14ac:dyDescent="0.25">
      <c r="A65" s="37">
        <v>43269.022280092999</v>
      </c>
      <c r="B65" s="38" t="s">
        <v>92</v>
      </c>
      <c r="C65" s="39" t="s">
        <v>3</v>
      </c>
      <c r="D65" s="40">
        <v>100</v>
      </c>
      <c r="E65" s="40">
        <v>92</v>
      </c>
    </row>
    <row r="66" spans="1:5" x14ac:dyDescent="0.25">
      <c r="A66" s="37">
        <v>43269.498622685001</v>
      </c>
      <c r="B66" s="38" t="s">
        <v>25</v>
      </c>
      <c r="C66" s="39" t="s">
        <v>5</v>
      </c>
      <c r="D66" s="40">
        <v>1000</v>
      </c>
      <c r="E66" s="40">
        <v>920</v>
      </c>
    </row>
    <row r="67" spans="1:5" x14ac:dyDescent="0.25">
      <c r="A67" s="37">
        <v>43269.863125000003</v>
      </c>
      <c r="B67" s="38" t="s">
        <v>23</v>
      </c>
      <c r="C67" s="39" t="s">
        <v>3</v>
      </c>
      <c r="D67" s="40">
        <v>111</v>
      </c>
      <c r="E67" s="40">
        <v>102.12</v>
      </c>
    </row>
    <row r="68" spans="1:5" x14ac:dyDescent="0.25">
      <c r="A68" s="37">
        <v>43269.864988426001</v>
      </c>
      <c r="B68" s="38" t="s">
        <v>23</v>
      </c>
      <c r="C68" s="39" t="s">
        <v>3</v>
      </c>
      <c r="D68" s="40">
        <v>125</v>
      </c>
      <c r="E68" s="40">
        <v>115</v>
      </c>
    </row>
    <row r="69" spans="1:5" x14ac:dyDescent="0.25">
      <c r="A69" s="37">
        <v>43269.865821758998</v>
      </c>
      <c r="B69" s="38" t="s">
        <v>23</v>
      </c>
      <c r="C69" s="39" t="s">
        <v>3</v>
      </c>
      <c r="D69" s="40">
        <v>125</v>
      </c>
      <c r="E69" s="40">
        <v>115</v>
      </c>
    </row>
    <row r="70" spans="1:5" x14ac:dyDescent="0.25">
      <c r="A70" s="37">
        <v>43269.866608796001</v>
      </c>
      <c r="B70" s="38" t="s">
        <v>23</v>
      </c>
      <c r="C70" s="39" t="s">
        <v>3</v>
      </c>
      <c r="D70" s="40">
        <v>125</v>
      </c>
      <c r="E70" s="40">
        <v>115</v>
      </c>
    </row>
    <row r="71" spans="1:5" x14ac:dyDescent="0.25">
      <c r="A71" s="37">
        <v>43269.868020832997</v>
      </c>
      <c r="B71" s="38" t="s">
        <v>23</v>
      </c>
      <c r="C71" s="39" t="s">
        <v>3</v>
      </c>
      <c r="D71" s="40">
        <v>125</v>
      </c>
      <c r="E71" s="40">
        <v>115</v>
      </c>
    </row>
    <row r="72" spans="1:5" x14ac:dyDescent="0.25">
      <c r="A72" s="37">
        <v>43269.868923611</v>
      </c>
      <c r="B72" s="38" t="s">
        <v>23</v>
      </c>
      <c r="C72" s="39" t="s">
        <v>3</v>
      </c>
      <c r="D72" s="40">
        <v>125</v>
      </c>
      <c r="E72" s="40">
        <v>115</v>
      </c>
    </row>
    <row r="73" spans="1:5" x14ac:dyDescent="0.25">
      <c r="A73" s="37">
        <v>43269.870555556001</v>
      </c>
      <c r="B73" s="38" t="s">
        <v>23</v>
      </c>
      <c r="C73" s="39" t="s">
        <v>3</v>
      </c>
      <c r="D73" s="40">
        <v>139</v>
      </c>
      <c r="E73" s="40">
        <v>127.88</v>
      </c>
    </row>
    <row r="74" spans="1:5" x14ac:dyDescent="0.25">
      <c r="A74" s="37">
        <v>43269.871446759003</v>
      </c>
      <c r="B74" s="38" t="s">
        <v>23</v>
      </c>
      <c r="C74" s="39" t="s">
        <v>3</v>
      </c>
      <c r="D74" s="40">
        <v>125</v>
      </c>
      <c r="E74" s="40">
        <v>115</v>
      </c>
    </row>
    <row r="75" spans="1:5" x14ac:dyDescent="0.25">
      <c r="A75" s="37">
        <v>43270.395428240998</v>
      </c>
      <c r="B75" s="38" t="s">
        <v>220</v>
      </c>
      <c r="C75" s="39" t="s">
        <v>3</v>
      </c>
      <c r="D75" s="40">
        <v>100</v>
      </c>
      <c r="E75" s="40">
        <v>92</v>
      </c>
    </row>
    <row r="76" spans="1:5" x14ac:dyDescent="0.25">
      <c r="A76" s="37">
        <v>43270.397453703998</v>
      </c>
      <c r="B76" s="38" t="s">
        <v>220</v>
      </c>
      <c r="C76" s="39" t="s">
        <v>3</v>
      </c>
      <c r="D76" s="40">
        <v>800</v>
      </c>
      <c r="E76" s="40">
        <v>736</v>
      </c>
    </row>
    <row r="77" spans="1:5" x14ac:dyDescent="0.25">
      <c r="A77" s="37">
        <v>43271.373784722004</v>
      </c>
      <c r="B77" s="38" t="s">
        <v>221</v>
      </c>
      <c r="C77" s="39" t="s">
        <v>2</v>
      </c>
      <c r="D77" s="40">
        <v>100</v>
      </c>
      <c r="E77" s="40">
        <v>92</v>
      </c>
    </row>
    <row r="78" spans="1:5" x14ac:dyDescent="0.25">
      <c r="A78" s="37">
        <v>43271.456493056001</v>
      </c>
      <c r="B78" s="38" t="s">
        <v>131</v>
      </c>
      <c r="C78" s="39" t="s">
        <v>2</v>
      </c>
      <c r="D78" s="40">
        <v>200</v>
      </c>
      <c r="E78" s="40">
        <v>184</v>
      </c>
    </row>
    <row r="79" spans="1:5" x14ac:dyDescent="0.25">
      <c r="A79" s="37">
        <v>43272.508634259</v>
      </c>
      <c r="B79" s="38" t="s">
        <v>90</v>
      </c>
      <c r="C79" s="39" t="s">
        <v>5</v>
      </c>
      <c r="D79" s="40">
        <v>500</v>
      </c>
      <c r="E79" s="40">
        <v>460</v>
      </c>
    </row>
    <row r="80" spans="1:5" x14ac:dyDescent="0.25">
      <c r="A80" s="37">
        <v>43272.744745370001</v>
      </c>
      <c r="B80" s="38" t="s">
        <v>222</v>
      </c>
      <c r="C80" s="39" t="s">
        <v>2</v>
      </c>
      <c r="D80" s="40">
        <v>200</v>
      </c>
      <c r="E80" s="40">
        <v>184</v>
      </c>
    </row>
    <row r="81" spans="1:5" x14ac:dyDescent="0.25">
      <c r="A81" s="37">
        <v>43273.383275462998</v>
      </c>
      <c r="B81" s="38" t="s">
        <v>131</v>
      </c>
      <c r="C81" s="39" t="s">
        <v>2</v>
      </c>
      <c r="D81" s="40">
        <v>200</v>
      </c>
      <c r="E81" s="40">
        <v>184</v>
      </c>
    </row>
    <row r="82" spans="1:5" x14ac:dyDescent="0.25">
      <c r="A82" s="37">
        <v>43273.392581018998</v>
      </c>
      <c r="B82" s="38" t="s">
        <v>131</v>
      </c>
      <c r="C82" s="39" t="s">
        <v>2</v>
      </c>
      <c r="D82" s="40">
        <v>200</v>
      </c>
      <c r="E82" s="40">
        <v>184</v>
      </c>
    </row>
    <row r="83" spans="1:5" x14ac:dyDescent="0.25">
      <c r="A83" s="37">
        <v>43273.417291667</v>
      </c>
      <c r="B83" s="38" t="s">
        <v>94</v>
      </c>
      <c r="C83" s="39" t="s">
        <v>2</v>
      </c>
      <c r="D83" s="40">
        <v>50</v>
      </c>
      <c r="E83" s="40">
        <v>46</v>
      </c>
    </row>
    <row r="84" spans="1:5" x14ac:dyDescent="0.25">
      <c r="A84" s="37">
        <v>43273.450937499998</v>
      </c>
      <c r="B84" s="38" t="s">
        <v>93</v>
      </c>
      <c r="C84" s="39" t="s">
        <v>5</v>
      </c>
      <c r="D84" s="40">
        <v>200</v>
      </c>
      <c r="E84" s="40">
        <v>184</v>
      </c>
    </row>
    <row r="85" spans="1:5" x14ac:dyDescent="0.25">
      <c r="A85" s="37">
        <v>43273.459270833002</v>
      </c>
      <c r="B85" s="38" t="s">
        <v>93</v>
      </c>
      <c r="C85" s="39" t="s">
        <v>5</v>
      </c>
      <c r="D85" s="40">
        <v>200</v>
      </c>
      <c r="E85" s="40">
        <v>184</v>
      </c>
    </row>
    <row r="86" spans="1:5" x14ac:dyDescent="0.25">
      <c r="A86" s="37">
        <v>43273.469293980997</v>
      </c>
      <c r="B86" s="38" t="s">
        <v>93</v>
      </c>
      <c r="C86" s="39" t="s">
        <v>5</v>
      </c>
      <c r="D86" s="40">
        <v>100</v>
      </c>
      <c r="E86" s="40">
        <v>92</v>
      </c>
    </row>
    <row r="87" spans="1:5" x14ac:dyDescent="0.25">
      <c r="A87" s="37">
        <v>43273.694976851999</v>
      </c>
      <c r="B87" s="38" t="s">
        <v>223</v>
      </c>
      <c r="C87" s="39" t="s">
        <v>4</v>
      </c>
      <c r="D87" s="40">
        <v>500</v>
      </c>
      <c r="E87" s="40">
        <v>460</v>
      </c>
    </row>
    <row r="88" spans="1:5" x14ac:dyDescent="0.25">
      <c r="A88" s="37">
        <v>43273.695335648001</v>
      </c>
      <c r="B88" s="38" t="s">
        <v>224</v>
      </c>
      <c r="C88" s="39" t="s">
        <v>3</v>
      </c>
      <c r="D88" s="40">
        <v>3000</v>
      </c>
      <c r="E88" s="40">
        <v>2760</v>
      </c>
    </row>
    <row r="89" spans="1:5" x14ac:dyDescent="0.25">
      <c r="A89" s="37">
        <v>43273.702523148</v>
      </c>
      <c r="B89" s="38" t="s">
        <v>225</v>
      </c>
      <c r="C89" s="39" t="s">
        <v>4</v>
      </c>
      <c r="D89" s="40">
        <v>100</v>
      </c>
      <c r="E89" s="40">
        <v>92</v>
      </c>
    </row>
    <row r="90" spans="1:5" x14ac:dyDescent="0.25">
      <c r="A90" s="37">
        <v>43273.705231480999</v>
      </c>
      <c r="B90" s="38" t="s">
        <v>226</v>
      </c>
      <c r="C90" s="39" t="s">
        <v>2</v>
      </c>
      <c r="D90" s="40">
        <v>300</v>
      </c>
      <c r="E90" s="40">
        <v>276</v>
      </c>
    </row>
    <row r="91" spans="1:5" x14ac:dyDescent="0.25">
      <c r="A91" s="37">
        <v>43273.707569443999</v>
      </c>
      <c r="B91" s="38" t="s">
        <v>226</v>
      </c>
      <c r="C91" s="39" t="s">
        <v>2</v>
      </c>
      <c r="D91" s="40">
        <v>200</v>
      </c>
      <c r="E91" s="40">
        <v>184</v>
      </c>
    </row>
    <row r="92" spans="1:5" x14ac:dyDescent="0.25">
      <c r="A92" s="37">
        <v>43273.779363426002</v>
      </c>
      <c r="B92" s="38" t="s">
        <v>227</v>
      </c>
      <c r="C92" s="39" t="s">
        <v>4</v>
      </c>
      <c r="D92" s="40">
        <v>150</v>
      </c>
      <c r="E92" s="40">
        <v>138</v>
      </c>
    </row>
    <row r="93" spans="1:5" x14ac:dyDescent="0.25">
      <c r="A93" s="37">
        <v>43273.802696758998</v>
      </c>
      <c r="B93" s="38" t="s">
        <v>228</v>
      </c>
      <c r="C93" s="39" t="s">
        <v>5</v>
      </c>
      <c r="D93" s="40">
        <v>100</v>
      </c>
      <c r="E93" s="40">
        <v>92</v>
      </c>
    </row>
    <row r="94" spans="1:5" x14ac:dyDescent="0.25">
      <c r="A94" s="37">
        <v>43273.872893519001</v>
      </c>
      <c r="B94" s="38" t="s">
        <v>229</v>
      </c>
      <c r="C94" s="39" t="s">
        <v>3</v>
      </c>
      <c r="D94" s="40">
        <v>50</v>
      </c>
      <c r="E94" s="40">
        <v>46</v>
      </c>
    </row>
    <row r="95" spans="1:5" x14ac:dyDescent="0.25">
      <c r="A95" s="37">
        <v>43273.962071759001</v>
      </c>
      <c r="B95" s="38" t="s">
        <v>230</v>
      </c>
      <c r="C95" s="39" t="s">
        <v>2</v>
      </c>
      <c r="D95" s="40">
        <v>100</v>
      </c>
      <c r="E95" s="40">
        <v>92</v>
      </c>
    </row>
    <row r="96" spans="1:5" x14ac:dyDescent="0.25">
      <c r="A96" s="37">
        <v>43274.778530092997</v>
      </c>
      <c r="B96" s="38" t="s">
        <v>231</v>
      </c>
      <c r="C96" s="39" t="s">
        <v>4</v>
      </c>
      <c r="D96" s="40">
        <v>500</v>
      </c>
      <c r="E96" s="40">
        <v>460</v>
      </c>
    </row>
    <row r="97" spans="1:5" x14ac:dyDescent="0.25">
      <c r="A97" s="37">
        <v>43275.139259258998</v>
      </c>
      <c r="B97" s="38" t="s">
        <v>232</v>
      </c>
      <c r="C97" s="39" t="s">
        <v>2</v>
      </c>
      <c r="D97" s="40">
        <v>1000</v>
      </c>
      <c r="E97" s="40">
        <v>920</v>
      </c>
    </row>
    <row r="98" spans="1:5" x14ac:dyDescent="0.25">
      <c r="A98" s="37">
        <v>43275.765497685003</v>
      </c>
      <c r="B98" s="38" t="s">
        <v>22</v>
      </c>
      <c r="C98" s="39" t="s">
        <v>4</v>
      </c>
      <c r="D98" s="40">
        <v>300</v>
      </c>
      <c r="E98" s="40">
        <v>276</v>
      </c>
    </row>
    <row r="99" spans="1:5" x14ac:dyDescent="0.25">
      <c r="A99" s="37">
        <v>43276.753182870001</v>
      </c>
      <c r="B99" s="38" t="s">
        <v>217</v>
      </c>
      <c r="C99" s="39" t="s">
        <v>3</v>
      </c>
      <c r="D99" s="40">
        <v>100</v>
      </c>
      <c r="E99" s="40">
        <v>92</v>
      </c>
    </row>
    <row r="100" spans="1:5" x14ac:dyDescent="0.25">
      <c r="A100" s="37">
        <v>43276.893020832998</v>
      </c>
      <c r="B100" s="38" t="s">
        <v>233</v>
      </c>
      <c r="C100" s="39" t="s">
        <v>2</v>
      </c>
      <c r="D100" s="40">
        <v>200</v>
      </c>
      <c r="E100" s="40">
        <v>184</v>
      </c>
    </row>
    <row r="101" spans="1:5" x14ac:dyDescent="0.25">
      <c r="A101" s="37">
        <v>43277.756620369997</v>
      </c>
      <c r="B101" s="38" t="s">
        <v>24</v>
      </c>
      <c r="C101" s="39" t="s">
        <v>2</v>
      </c>
      <c r="D101" s="40">
        <v>500</v>
      </c>
      <c r="E101" s="40">
        <v>460</v>
      </c>
    </row>
    <row r="102" spans="1:5" x14ac:dyDescent="0.25">
      <c r="A102" s="37">
        <v>43277.907835648002</v>
      </c>
      <c r="B102" s="38" t="s">
        <v>234</v>
      </c>
      <c r="C102" s="39" t="s">
        <v>3</v>
      </c>
      <c r="D102" s="40">
        <v>100</v>
      </c>
      <c r="E102" s="40">
        <v>92</v>
      </c>
    </row>
    <row r="103" spans="1:5" x14ac:dyDescent="0.25">
      <c r="A103" s="37">
        <v>43278.434456019</v>
      </c>
      <c r="B103" s="38" t="s">
        <v>235</v>
      </c>
      <c r="C103" s="39" t="s">
        <v>4</v>
      </c>
      <c r="D103" s="40">
        <v>100</v>
      </c>
      <c r="E103" s="40">
        <v>92</v>
      </c>
    </row>
    <row r="104" spans="1:5" x14ac:dyDescent="0.25">
      <c r="A104" s="37">
        <v>43278.783796295997</v>
      </c>
      <c r="B104" s="38" t="s">
        <v>236</v>
      </c>
      <c r="C104" s="39" t="s">
        <v>2</v>
      </c>
      <c r="D104" s="40">
        <v>40</v>
      </c>
      <c r="E104" s="40">
        <v>36.799999999999997</v>
      </c>
    </row>
    <row r="105" spans="1:5" x14ac:dyDescent="0.25">
      <c r="A105" s="37">
        <v>43278.976504630002</v>
      </c>
      <c r="B105" s="38" t="s">
        <v>23</v>
      </c>
      <c r="C105" s="39" t="s">
        <v>3</v>
      </c>
      <c r="D105" s="40">
        <v>125</v>
      </c>
      <c r="E105" s="40">
        <v>115</v>
      </c>
    </row>
    <row r="106" spans="1:5" x14ac:dyDescent="0.25">
      <c r="A106" s="37">
        <v>43278.977384259</v>
      </c>
      <c r="B106" s="38" t="s">
        <v>23</v>
      </c>
      <c r="C106" s="39" t="s">
        <v>3</v>
      </c>
      <c r="D106" s="40">
        <v>125</v>
      </c>
      <c r="E106" s="40">
        <v>115</v>
      </c>
    </row>
    <row r="107" spans="1:5" x14ac:dyDescent="0.25">
      <c r="A107" s="37">
        <v>43278.978263889003</v>
      </c>
      <c r="B107" s="38" t="s">
        <v>23</v>
      </c>
      <c r="C107" s="39" t="s">
        <v>3</v>
      </c>
      <c r="D107" s="40">
        <v>125</v>
      </c>
      <c r="E107" s="40">
        <v>115</v>
      </c>
    </row>
    <row r="108" spans="1:5" x14ac:dyDescent="0.25">
      <c r="A108" s="37">
        <v>43278.979016204001</v>
      </c>
      <c r="B108" s="38" t="s">
        <v>23</v>
      </c>
      <c r="C108" s="39" t="s">
        <v>3</v>
      </c>
      <c r="D108" s="40">
        <v>125</v>
      </c>
      <c r="E108" s="40">
        <v>115</v>
      </c>
    </row>
    <row r="109" spans="1:5" x14ac:dyDescent="0.25">
      <c r="A109" s="37">
        <v>43278.979895832999</v>
      </c>
      <c r="B109" s="38" t="s">
        <v>23</v>
      </c>
      <c r="C109" s="39" t="s">
        <v>3</v>
      </c>
      <c r="D109" s="40">
        <v>125</v>
      </c>
      <c r="E109" s="40">
        <v>115</v>
      </c>
    </row>
    <row r="110" spans="1:5" x14ac:dyDescent="0.25">
      <c r="A110" s="37">
        <v>43278.980636574001</v>
      </c>
      <c r="B110" s="38" t="s">
        <v>23</v>
      </c>
      <c r="C110" s="39" t="s">
        <v>3</v>
      </c>
      <c r="D110" s="40">
        <v>125</v>
      </c>
      <c r="E110" s="40">
        <v>115</v>
      </c>
    </row>
    <row r="111" spans="1:5" x14ac:dyDescent="0.25">
      <c r="A111" s="37">
        <v>43278.981527778</v>
      </c>
      <c r="B111" s="38" t="s">
        <v>23</v>
      </c>
      <c r="C111" s="39" t="s">
        <v>3</v>
      </c>
      <c r="D111" s="40">
        <v>125</v>
      </c>
      <c r="E111" s="40">
        <v>115</v>
      </c>
    </row>
    <row r="112" spans="1:5" x14ac:dyDescent="0.25">
      <c r="A112" s="37">
        <v>43278.982777778001</v>
      </c>
      <c r="B112" s="38" t="s">
        <v>23</v>
      </c>
      <c r="C112" s="39" t="s">
        <v>3</v>
      </c>
      <c r="D112" s="40">
        <v>125</v>
      </c>
      <c r="E112" s="40">
        <v>115</v>
      </c>
    </row>
    <row r="113" spans="1:5" x14ac:dyDescent="0.25">
      <c r="A113" s="37">
        <v>43279.336018519003</v>
      </c>
      <c r="B113" s="38" t="s">
        <v>237</v>
      </c>
      <c r="C113" s="39" t="s">
        <v>5</v>
      </c>
      <c r="D113" s="40">
        <v>40</v>
      </c>
      <c r="E113" s="40">
        <v>36.799999999999997</v>
      </c>
    </row>
    <row r="114" spans="1:5" x14ac:dyDescent="0.25">
      <c r="A114" s="37">
        <v>43280.654351851997</v>
      </c>
      <c r="B114" s="38" t="s">
        <v>22</v>
      </c>
      <c r="C114" s="39" t="s">
        <v>4</v>
      </c>
      <c r="D114" s="40">
        <v>300</v>
      </c>
      <c r="E114" s="40">
        <v>276</v>
      </c>
    </row>
    <row r="115" spans="1:5" x14ac:dyDescent="0.25">
      <c r="A115" s="37">
        <v>43280.788043981003</v>
      </c>
      <c r="B115" s="38" t="s">
        <v>128</v>
      </c>
      <c r="C115" s="39" t="s">
        <v>4</v>
      </c>
      <c r="D115" s="40">
        <v>100</v>
      </c>
      <c r="E115" s="40">
        <v>92</v>
      </c>
    </row>
    <row r="116" spans="1:5" x14ac:dyDescent="0.25">
      <c r="A116" s="37">
        <v>43280.915937500002</v>
      </c>
      <c r="B116" s="38" t="s">
        <v>89</v>
      </c>
      <c r="C116" s="39" t="s">
        <v>2</v>
      </c>
      <c r="D116" s="40">
        <v>40</v>
      </c>
      <c r="E116" s="40">
        <v>36.799999999999997</v>
      </c>
    </row>
    <row r="117" spans="1:5" x14ac:dyDescent="0.25">
      <c r="A117" s="37">
        <v>43280.933182870001</v>
      </c>
      <c r="B117" s="38" t="s">
        <v>92</v>
      </c>
      <c r="C117" s="39" t="s">
        <v>3</v>
      </c>
      <c r="D117" s="40">
        <v>100</v>
      </c>
      <c r="E117" s="40">
        <v>92</v>
      </c>
    </row>
    <row r="118" spans="1:5" x14ac:dyDescent="0.25">
      <c r="A118" s="37">
        <v>43281.671620369998</v>
      </c>
      <c r="B118" s="38" t="s">
        <v>94</v>
      </c>
      <c r="C118" s="39" t="s">
        <v>2</v>
      </c>
      <c r="D118" s="40">
        <v>50</v>
      </c>
      <c r="E118" s="40">
        <v>46</v>
      </c>
    </row>
    <row r="129" spans="3:3" x14ac:dyDescent="0.25">
      <c r="C129" s="41"/>
    </row>
    <row r="130" spans="3:3" x14ac:dyDescent="0.25">
      <c r="C130" s="41"/>
    </row>
    <row r="131" spans="3:3" x14ac:dyDescent="0.25">
      <c r="C131" s="41"/>
    </row>
    <row r="132" spans="3:3" x14ac:dyDescent="0.25">
      <c r="C132" s="41"/>
    </row>
    <row r="133" spans="3:3" x14ac:dyDescent="0.25">
      <c r="C133" s="41"/>
    </row>
    <row r="134" spans="3:3" x14ac:dyDescent="0.25">
      <c r="C134" s="41"/>
    </row>
    <row r="135" spans="3:3" x14ac:dyDescent="0.25">
      <c r="C135" s="41"/>
    </row>
    <row r="136" spans="3:3" x14ac:dyDescent="0.25">
      <c r="C136" s="41"/>
    </row>
    <row r="137" spans="3:3" x14ac:dyDescent="0.25">
      <c r="C137" s="41"/>
    </row>
    <row r="138" spans="3:3" x14ac:dyDescent="0.25">
      <c r="C138" s="41"/>
    </row>
    <row r="139" spans="3:3" x14ac:dyDescent="0.25">
      <c r="C139" s="41"/>
    </row>
    <row r="140" spans="3:3" x14ac:dyDescent="0.25">
      <c r="C140" s="41"/>
    </row>
    <row r="141" spans="3:3" x14ac:dyDescent="0.25">
      <c r="C141" s="41"/>
    </row>
    <row r="142" spans="3:3" x14ac:dyDescent="0.25">
      <c r="C142" s="41"/>
    </row>
    <row r="143" spans="3:3" x14ac:dyDescent="0.25">
      <c r="C143" s="41"/>
    </row>
    <row r="144" spans="3:3" x14ac:dyDescent="0.25">
      <c r="C144" s="41"/>
    </row>
    <row r="145" spans="3:3" x14ac:dyDescent="0.25">
      <c r="C145" s="41"/>
    </row>
    <row r="146" spans="3:3" x14ac:dyDescent="0.25">
      <c r="C146" s="41"/>
    </row>
    <row r="147" spans="3:3" x14ac:dyDescent="0.25">
      <c r="C147" s="41"/>
    </row>
    <row r="148" spans="3:3" x14ac:dyDescent="0.25">
      <c r="C148" s="41"/>
    </row>
    <row r="149" spans="3:3" x14ac:dyDescent="0.25">
      <c r="C149" s="41"/>
    </row>
    <row r="150" spans="3:3" x14ac:dyDescent="0.25">
      <c r="C150" s="41"/>
    </row>
    <row r="151" spans="3:3" x14ac:dyDescent="0.25">
      <c r="C151" s="41"/>
    </row>
    <row r="152" spans="3:3" x14ac:dyDescent="0.25">
      <c r="C152" s="41"/>
    </row>
    <row r="153" spans="3:3" x14ac:dyDescent="0.25">
      <c r="C153" s="41"/>
    </row>
    <row r="154" spans="3:3" x14ac:dyDescent="0.25">
      <c r="C154" s="41"/>
    </row>
    <row r="155" spans="3:3" x14ac:dyDescent="0.25">
      <c r="C155" s="41"/>
    </row>
    <row r="156" spans="3:3" x14ac:dyDescent="0.25">
      <c r="C156" s="41"/>
    </row>
    <row r="157" spans="3:3" x14ac:dyDescent="0.25">
      <c r="C157" s="41"/>
    </row>
    <row r="158" spans="3:3" x14ac:dyDescent="0.25">
      <c r="C158" s="41"/>
    </row>
    <row r="159" spans="3:3" x14ac:dyDescent="0.25">
      <c r="C159" s="41"/>
    </row>
    <row r="160" spans="3:3" x14ac:dyDescent="0.25">
      <c r="C160" s="41"/>
    </row>
    <row r="161" spans="3:3" x14ac:dyDescent="0.25">
      <c r="C161" s="41"/>
    </row>
    <row r="162" spans="3:3" x14ac:dyDescent="0.25">
      <c r="C162" s="41"/>
    </row>
    <row r="163" spans="3:3" x14ac:dyDescent="0.25">
      <c r="C163" s="41"/>
    </row>
    <row r="164" spans="3:3" x14ac:dyDescent="0.25">
      <c r="C164" s="41"/>
    </row>
    <row r="165" spans="3:3" x14ac:dyDescent="0.25">
      <c r="C165" s="41"/>
    </row>
    <row r="166" spans="3:3" x14ac:dyDescent="0.25">
      <c r="C166" s="41"/>
    </row>
    <row r="167" spans="3:3" x14ac:dyDescent="0.25">
      <c r="C167" s="41"/>
    </row>
    <row r="168" spans="3:3" x14ac:dyDescent="0.25">
      <c r="C168" s="41"/>
    </row>
    <row r="169" spans="3:3" x14ac:dyDescent="0.25">
      <c r="C169" s="41"/>
    </row>
    <row r="170" spans="3:3" x14ac:dyDescent="0.25">
      <c r="C170" s="41"/>
    </row>
    <row r="171" spans="3:3" x14ac:dyDescent="0.25">
      <c r="C171" s="41"/>
    </row>
    <row r="172" spans="3:3" x14ac:dyDescent="0.25">
      <c r="C172" s="41"/>
    </row>
    <row r="173" spans="3:3" x14ac:dyDescent="0.25">
      <c r="C173" s="41"/>
    </row>
    <row r="174" spans="3:3" x14ac:dyDescent="0.25">
      <c r="C174" s="41"/>
    </row>
    <row r="175" spans="3:3" x14ac:dyDescent="0.25">
      <c r="C175" s="41"/>
    </row>
    <row r="176" spans="3:3" x14ac:dyDescent="0.25">
      <c r="C176" s="41"/>
    </row>
    <row r="177" spans="3:3" x14ac:dyDescent="0.25">
      <c r="C177" s="41"/>
    </row>
    <row r="178" spans="3:3" x14ac:dyDescent="0.25">
      <c r="C178" s="41"/>
    </row>
    <row r="179" spans="3:3" x14ac:dyDescent="0.25">
      <c r="C179" s="41"/>
    </row>
    <row r="180" spans="3:3" x14ac:dyDescent="0.25">
      <c r="C180" s="41"/>
    </row>
    <row r="181" spans="3:3" x14ac:dyDescent="0.25">
      <c r="C181" s="41"/>
    </row>
    <row r="182" spans="3:3" x14ac:dyDescent="0.25">
      <c r="C182" s="41"/>
    </row>
    <row r="183" spans="3:3" x14ac:dyDescent="0.25">
      <c r="C183" s="41"/>
    </row>
    <row r="184" spans="3:3" x14ac:dyDescent="0.25">
      <c r="C184" s="41"/>
    </row>
    <row r="185" spans="3:3" x14ac:dyDescent="0.25">
      <c r="C185" s="41"/>
    </row>
    <row r="186" spans="3:3" x14ac:dyDescent="0.25">
      <c r="C186" s="41"/>
    </row>
    <row r="187" spans="3:3" x14ac:dyDescent="0.25">
      <c r="C187" s="41"/>
    </row>
    <row r="188" spans="3:3" x14ac:dyDescent="0.25">
      <c r="C188" s="41"/>
    </row>
    <row r="189" spans="3:3" x14ac:dyDescent="0.25">
      <c r="C189" s="41"/>
    </row>
    <row r="190" spans="3:3" x14ac:dyDescent="0.25">
      <c r="C190" s="41"/>
    </row>
    <row r="191" spans="3:3" x14ac:dyDescent="0.25">
      <c r="C191" s="41"/>
    </row>
    <row r="192" spans="3:3" x14ac:dyDescent="0.25">
      <c r="C192" s="41"/>
    </row>
    <row r="193" spans="3:3" x14ac:dyDescent="0.25">
      <c r="C193" s="41"/>
    </row>
    <row r="194" spans="3:3" x14ac:dyDescent="0.25">
      <c r="C194" s="41"/>
    </row>
    <row r="195" spans="3:3" x14ac:dyDescent="0.25">
      <c r="C195" s="41"/>
    </row>
    <row r="196" spans="3:3" x14ac:dyDescent="0.25">
      <c r="C196" s="41"/>
    </row>
    <row r="197" spans="3:3" x14ac:dyDescent="0.25">
      <c r="C197" s="41"/>
    </row>
    <row r="198" spans="3:3" x14ac:dyDescent="0.25">
      <c r="C198" s="41"/>
    </row>
    <row r="199" spans="3:3" x14ac:dyDescent="0.25">
      <c r="C199" s="41"/>
    </row>
    <row r="200" spans="3:3" x14ac:dyDescent="0.25">
      <c r="C200" s="41"/>
    </row>
    <row r="201" spans="3:3" x14ac:dyDescent="0.25">
      <c r="C201" s="41"/>
    </row>
    <row r="202" spans="3:3" x14ac:dyDescent="0.25">
      <c r="C202" s="41"/>
    </row>
    <row r="203" spans="3:3" x14ac:dyDescent="0.25">
      <c r="C203" s="41"/>
    </row>
    <row r="204" spans="3:3" x14ac:dyDescent="0.25">
      <c r="C204" s="41"/>
    </row>
    <row r="205" spans="3:3" x14ac:dyDescent="0.25">
      <c r="C205" s="41"/>
    </row>
    <row r="206" spans="3:3" x14ac:dyDescent="0.25">
      <c r="C206" s="41"/>
    </row>
    <row r="207" spans="3:3" x14ac:dyDescent="0.25">
      <c r="C207" s="41"/>
    </row>
    <row r="208" spans="3:3" x14ac:dyDescent="0.25">
      <c r="C208" s="41"/>
    </row>
    <row r="209" spans="3:3" x14ac:dyDescent="0.25">
      <c r="C209" s="41"/>
    </row>
    <row r="210" spans="3:3" x14ac:dyDescent="0.25">
      <c r="C210" s="41"/>
    </row>
    <row r="211" spans="3:3" x14ac:dyDescent="0.25">
      <c r="C211" s="41"/>
    </row>
    <row r="212" spans="3:3" x14ac:dyDescent="0.25">
      <c r="C212" s="41"/>
    </row>
    <row r="213" spans="3:3" x14ac:dyDescent="0.25">
      <c r="C213" s="41"/>
    </row>
    <row r="214" spans="3:3" x14ac:dyDescent="0.25">
      <c r="C214" s="41"/>
    </row>
    <row r="215" spans="3:3" x14ac:dyDescent="0.25">
      <c r="C215" s="41"/>
    </row>
    <row r="216" spans="3:3" x14ac:dyDescent="0.25">
      <c r="C216" s="41"/>
    </row>
    <row r="217" spans="3:3" x14ac:dyDescent="0.25">
      <c r="C217" s="41"/>
    </row>
    <row r="218" spans="3:3" x14ac:dyDescent="0.25">
      <c r="C218" s="41"/>
    </row>
    <row r="219" spans="3:3" x14ac:dyDescent="0.25">
      <c r="C219" s="41"/>
    </row>
    <row r="220" spans="3:3" x14ac:dyDescent="0.25">
      <c r="C220" s="41"/>
    </row>
    <row r="221" spans="3:3" x14ac:dyDescent="0.25">
      <c r="C221" s="41"/>
    </row>
    <row r="222" spans="3:3" x14ac:dyDescent="0.25">
      <c r="C222" s="41"/>
    </row>
    <row r="223" spans="3:3" x14ac:dyDescent="0.25">
      <c r="C223" s="41"/>
    </row>
    <row r="224" spans="3:3" x14ac:dyDescent="0.25">
      <c r="C224" s="41"/>
    </row>
    <row r="225" spans="3:3" x14ac:dyDescent="0.25">
      <c r="C225" s="41"/>
    </row>
    <row r="226" spans="3:3" x14ac:dyDescent="0.25">
      <c r="C226" s="41"/>
    </row>
    <row r="227" spans="3:3" x14ac:dyDescent="0.25">
      <c r="C227" s="41"/>
    </row>
    <row r="228" spans="3:3" x14ac:dyDescent="0.25">
      <c r="C228" s="41"/>
    </row>
    <row r="229" spans="3:3" x14ac:dyDescent="0.25">
      <c r="C229" s="41"/>
    </row>
    <row r="230" spans="3:3" x14ac:dyDescent="0.25">
      <c r="C230" s="41"/>
    </row>
    <row r="231" spans="3:3" x14ac:dyDescent="0.25">
      <c r="C231" s="41"/>
    </row>
    <row r="232" spans="3:3" x14ac:dyDescent="0.25">
      <c r="C232" s="41"/>
    </row>
    <row r="233" spans="3:3" x14ac:dyDescent="0.25">
      <c r="C233" s="41"/>
    </row>
    <row r="234" spans="3:3" x14ac:dyDescent="0.25">
      <c r="C234" s="41"/>
    </row>
    <row r="235" spans="3:3" x14ac:dyDescent="0.25">
      <c r="C235" s="41"/>
    </row>
    <row r="236" spans="3:3" x14ac:dyDescent="0.25">
      <c r="C236" s="41"/>
    </row>
    <row r="237" spans="3:3" x14ac:dyDescent="0.25">
      <c r="C237" s="41"/>
    </row>
    <row r="238" spans="3:3" x14ac:dyDescent="0.25">
      <c r="C238" s="41"/>
    </row>
    <row r="239" spans="3:3" x14ac:dyDescent="0.25">
      <c r="C239" s="41"/>
    </row>
    <row r="240" spans="3:3" x14ac:dyDescent="0.25">
      <c r="C240" s="41"/>
    </row>
    <row r="241" spans="3:3" x14ac:dyDescent="0.25">
      <c r="C241" s="41"/>
    </row>
    <row r="242" spans="3:3" x14ac:dyDescent="0.25">
      <c r="C242" s="41"/>
    </row>
    <row r="243" spans="3:3" x14ac:dyDescent="0.25">
      <c r="C243" s="41"/>
    </row>
    <row r="244" spans="3:3" x14ac:dyDescent="0.25">
      <c r="C244" s="41"/>
    </row>
    <row r="245" spans="3:3" x14ac:dyDescent="0.25">
      <c r="C245" s="41"/>
    </row>
    <row r="246" spans="3:3" x14ac:dyDescent="0.25">
      <c r="C246" s="41"/>
    </row>
    <row r="247" spans="3:3" x14ac:dyDescent="0.25">
      <c r="C247" s="41"/>
    </row>
    <row r="248" spans="3:3" x14ac:dyDescent="0.25">
      <c r="C248" s="41"/>
    </row>
    <row r="249" spans="3:3" x14ac:dyDescent="0.25">
      <c r="C249" s="41"/>
    </row>
    <row r="250" spans="3:3" x14ac:dyDescent="0.25">
      <c r="C250" s="41"/>
    </row>
    <row r="251" spans="3:3" x14ac:dyDescent="0.25">
      <c r="C251" s="41"/>
    </row>
    <row r="252" spans="3:3" x14ac:dyDescent="0.25">
      <c r="C252" s="41"/>
    </row>
    <row r="253" spans="3:3" x14ac:dyDescent="0.25">
      <c r="C253" s="41"/>
    </row>
    <row r="254" spans="3:3" x14ac:dyDescent="0.25">
      <c r="C254" s="41"/>
    </row>
    <row r="255" spans="3:3" x14ac:dyDescent="0.25">
      <c r="C255" s="41"/>
    </row>
    <row r="256" spans="3:3" x14ac:dyDescent="0.25">
      <c r="C256" s="41"/>
    </row>
    <row r="257" spans="3:3" x14ac:dyDescent="0.25">
      <c r="C257" s="41"/>
    </row>
    <row r="258" spans="3:3" x14ac:dyDescent="0.25">
      <c r="C258" s="41"/>
    </row>
    <row r="259" spans="3:3" x14ac:dyDescent="0.25">
      <c r="C259" s="41"/>
    </row>
    <row r="260" spans="3:3" x14ac:dyDescent="0.25">
      <c r="C260" s="41"/>
    </row>
    <row r="261" spans="3:3" x14ac:dyDescent="0.25">
      <c r="C261" s="41"/>
    </row>
    <row r="262" spans="3:3" x14ac:dyDescent="0.25">
      <c r="C262" s="41"/>
    </row>
    <row r="263" spans="3:3" x14ac:dyDescent="0.25">
      <c r="C263" s="41"/>
    </row>
    <row r="264" spans="3:3" x14ac:dyDescent="0.25">
      <c r="C264" s="41"/>
    </row>
    <row r="265" spans="3:3" x14ac:dyDescent="0.25">
      <c r="C265" s="41"/>
    </row>
    <row r="266" spans="3:3" x14ac:dyDescent="0.25">
      <c r="C266" s="41"/>
    </row>
    <row r="267" spans="3:3" x14ac:dyDescent="0.25">
      <c r="C267" s="41"/>
    </row>
    <row r="268" spans="3:3" x14ac:dyDescent="0.25">
      <c r="C268" s="41"/>
    </row>
    <row r="269" spans="3:3" x14ac:dyDescent="0.25">
      <c r="C269" s="41"/>
    </row>
    <row r="270" spans="3:3" x14ac:dyDescent="0.25">
      <c r="C270" s="41"/>
    </row>
    <row r="271" spans="3:3" x14ac:dyDescent="0.25">
      <c r="C271" s="41"/>
    </row>
    <row r="272" spans="3:3" x14ac:dyDescent="0.25">
      <c r="C272" s="41"/>
    </row>
    <row r="273" spans="3:3" x14ac:dyDescent="0.25">
      <c r="C273" s="41"/>
    </row>
    <row r="274" spans="3:3" x14ac:dyDescent="0.25">
      <c r="C274" s="41"/>
    </row>
    <row r="275" spans="3:3" x14ac:dyDescent="0.25">
      <c r="C275" s="41"/>
    </row>
    <row r="276" spans="3:3" x14ac:dyDescent="0.25">
      <c r="C276" s="41"/>
    </row>
    <row r="277" spans="3:3" x14ac:dyDescent="0.25">
      <c r="C277" s="41"/>
    </row>
    <row r="278" spans="3:3" x14ac:dyDescent="0.25">
      <c r="C278" s="41"/>
    </row>
    <row r="279" spans="3:3" x14ac:dyDescent="0.25">
      <c r="C279" s="41"/>
    </row>
    <row r="280" spans="3:3" x14ac:dyDescent="0.25">
      <c r="C280" s="41"/>
    </row>
    <row r="281" spans="3:3" x14ac:dyDescent="0.25">
      <c r="C281" s="41"/>
    </row>
    <row r="282" spans="3:3" x14ac:dyDescent="0.25">
      <c r="C282" s="41"/>
    </row>
    <row r="283" spans="3:3" x14ac:dyDescent="0.25">
      <c r="C283" s="41"/>
    </row>
    <row r="284" spans="3:3" x14ac:dyDescent="0.25">
      <c r="C284" s="41"/>
    </row>
    <row r="285" spans="3:3" x14ac:dyDescent="0.25">
      <c r="C285" s="41"/>
    </row>
    <row r="286" spans="3:3" x14ac:dyDescent="0.25">
      <c r="C286" s="41"/>
    </row>
    <row r="287" spans="3:3" x14ac:dyDescent="0.25">
      <c r="C287" s="41"/>
    </row>
    <row r="288" spans="3:3" x14ac:dyDescent="0.25">
      <c r="C288" s="41"/>
    </row>
    <row r="289" spans="3:3" x14ac:dyDescent="0.25">
      <c r="C289" s="41"/>
    </row>
    <row r="290" spans="3:3" x14ac:dyDescent="0.25">
      <c r="C290" s="41"/>
    </row>
    <row r="291" spans="3:3" x14ac:dyDescent="0.25">
      <c r="C291" s="41"/>
    </row>
    <row r="292" spans="3:3" x14ac:dyDescent="0.25">
      <c r="C292" s="41"/>
    </row>
    <row r="293" spans="3:3" x14ac:dyDescent="0.25">
      <c r="C293" s="41"/>
    </row>
    <row r="294" spans="3:3" x14ac:dyDescent="0.25">
      <c r="C294" s="41"/>
    </row>
    <row r="295" spans="3:3" x14ac:dyDescent="0.25">
      <c r="C295" s="41"/>
    </row>
    <row r="296" spans="3:3" x14ac:dyDescent="0.25">
      <c r="C296" s="41"/>
    </row>
    <row r="297" spans="3:3" x14ac:dyDescent="0.25">
      <c r="C297" s="41"/>
    </row>
    <row r="298" spans="3:3" x14ac:dyDescent="0.25">
      <c r="C298" s="41"/>
    </row>
    <row r="299" spans="3:3" x14ac:dyDescent="0.25">
      <c r="C299" s="41"/>
    </row>
    <row r="300" spans="3:3" x14ac:dyDescent="0.25">
      <c r="C300" s="41"/>
    </row>
    <row r="301" spans="3:3" x14ac:dyDescent="0.25">
      <c r="C301" s="41"/>
    </row>
    <row r="302" spans="3:3" x14ac:dyDescent="0.25">
      <c r="C302" s="41"/>
    </row>
    <row r="303" spans="3:3" x14ac:dyDescent="0.25">
      <c r="C303" s="41"/>
    </row>
    <row r="304" spans="3:3" x14ac:dyDescent="0.25">
      <c r="C304" s="41"/>
    </row>
    <row r="305" spans="3:3" x14ac:dyDescent="0.25">
      <c r="C305" s="41"/>
    </row>
    <row r="306" spans="3:3" x14ac:dyDescent="0.25">
      <c r="C306" s="41"/>
    </row>
    <row r="307" spans="3:3" x14ac:dyDescent="0.25">
      <c r="C307" s="41"/>
    </row>
    <row r="308" spans="3:3" x14ac:dyDescent="0.25">
      <c r="C308" s="41"/>
    </row>
    <row r="309" spans="3:3" x14ac:dyDescent="0.25">
      <c r="C309" s="41"/>
    </row>
    <row r="310" spans="3:3" x14ac:dyDescent="0.25">
      <c r="C310" s="41"/>
    </row>
    <row r="311" spans="3:3" x14ac:dyDescent="0.25">
      <c r="C311" s="41"/>
    </row>
    <row r="312" spans="3:3" x14ac:dyDescent="0.25">
      <c r="C312" s="41"/>
    </row>
    <row r="313" spans="3:3" x14ac:dyDescent="0.25">
      <c r="C313" s="41"/>
    </row>
    <row r="314" spans="3:3" x14ac:dyDescent="0.25">
      <c r="C314" s="41"/>
    </row>
    <row r="315" spans="3:3" x14ac:dyDescent="0.25">
      <c r="C315" s="41"/>
    </row>
    <row r="316" spans="3:3" x14ac:dyDescent="0.25">
      <c r="C316" s="41"/>
    </row>
    <row r="317" spans="3:3" x14ac:dyDescent="0.25">
      <c r="C317" s="41"/>
    </row>
    <row r="318" spans="3:3" x14ac:dyDescent="0.25">
      <c r="C318" s="41"/>
    </row>
    <row r="319" spans="3:3" x14ac:dyDescent="0.25">
      <c r="C319" s="41"/>
    </row>
    <row r="320" spans="3:3" x14ac:dyDescent="0.25">
      <c r="C320" s="41"/>
    </row>
    <row r="321" spans="3:3" x14ac:dyDescent="0.25">
      <c r="C321" s="41"/>
    </row>
    <row r="322" spans="3:3" x14ac:dyDescent="0.25">
      <c r="C322" s="41"/>
    </row>
    <row r="323" spans="3:3" x14ac:dyDescent="0.25">
      <c r="C323" s="41"/>
    </row>
    <row r="324" spans="3:3" x14ac:dyDescent="0.25">
      <c r="C324" s="41"/>
    </row>
    <row r="325" spans="3:3" x14ac:dyDescent="0.25">
      <c r="C325" s="41"/>
    </row>
    <row r="326" spans="3:3" x14ac:dyDescent="0.25">
      <c r="C326" s="41"/>
    </row>
    <row r="327" spans="3:3" x14ac:dyDescent="0.25">
      <c r="C327" s="41"/>
    </row>
    <row r="328" spans="3:3" x14ac:dyDescent="0.25">
      <c r="C328" s="41"/>
    </row>
    <row r="329" spans="3:3" x14ac:dyDescent="0.25">
      <c r="C329" s="41"/>
    </row>
    <row r="330" spans="3:3" x14ac:dyDescent="0.25">
      <c r="C330" s="41"/>
    </row>
    <row r="331" spans="3:3" x14ac:dyDescent="0.25">
      <c r="C331" s="41"/>
    </row>
    <row r="332" spans="3:3" x14ac:dyDescent="0.25">
      <c r="C332" s="41"/>
    </row>
    <row r="333" spans="3:3" x14ac:dyDescent="0.25">
      <c r="C333" s="41"/>
    </row>
    <row r="334" spans="3:3" x14ac:dyDescent="0.25">
      <c r="C334" s="41"/>
    </row>
    <row r="335" spans="3:3" x14ac:dyDescent="0.25">
      <c r="C335" s="41"/>
    </row>
    <row r="336" spans="3:3" x14ac:dyDescent="0.25">
      <c r="C336" s="41"/>
    </row>
    <row r="337" spans="3:3" x14ac:dyDescent="0.25">
      <c r="C337" s="41"/>
    </row>
    <row r="338" spans="3:3" x14ac:dyDescent="0.25">
      <c r="C338" s="41"/>
    </row>
    <row r="339" spans="3:3" x14ac:dyDescent="0.25">
      <c r="C339" s="41"/>
    </row>
    <row r="340" spans="3:3" x14ac:dyDescent="0.25">
      <c r="C340" s="41"/>
    </row>
    <row r="341" spans="3:3" x14ac:dyDescent="0.25">
      <c r="C341" s="41"/>
    </row>
    <row r="342" spans="3:3" x14ac:dyDescent="0.25">
      <c r="C342" s="41"/>
    </row>
    <row r="343" spans="3:3" x14ac:dyDescent="0.25">
      <c r="C343" s="41"/>
    </row>
    <row r="344" spans="3:3" x14ac:dyDescent="0.25">
      <c r="C344" s="41"/>
    </row>
    <row r="345" spans="3:3" x14ac:dyDescent="0.25">
      <c r="C345" s="41"/>
    </row>
    <row r="346" spans="3:3" x14ac:dyDescent="0.25">
      <c r="C346" s="41"/>
    </row>
    <row r="347" spans="3:3" x14ac:dyDescent="0.25">
      <c r="C347" s="41"/>
    </row>
    <row r="348" spans="3:3" x14ac:dyDescent="0.25">
      <c r="C348" s="41"/>
    </row>
    <row r="349" spans="3:3" x14ac:dyDescent="0.25">
      <c r="C349" s="41"/>
    </row>
    <row r="350" spans="3:3" x14ac:dyDescent="0.25">
      <c r="C350" s="41"/>
    </row>
    <row r="351" spans="3:3" x14ac:dyDescent="0.25">
      <c r="C351" s="41"/>
    </row>
    <row r="352" spans="3:3" x14ac:dyDescent="0.25">
      <c r="C352" s="41"/>
    </row>
    <row r="353" spans="3:3" x14ac:dyDescent="0.25">
      <c r="C353" s="41"/>
    </row>
    <row r="354" spans="3:3" x14ac:dyDescent="0.25">
      <c r="C354" s="41"/>
    </row>
    <row r="355" spans="3:3" x14ac:dyDescent="0.25">
      <c r="C355" s="41"/>
    </row>
    <row r="356" spans="3:3" x14ac:dyDescent="0.25">
      <c r="C356" s="41"/>
    </row>
    <row r="357" spans="3:3" x14ac:dyDescent="0.25">
      <c r="C357" s="41"/>
    </row>
    <row r="358" spans="3:3" x14ac:dyDescent="0.25">
      <c r="C358" s="41"/>
    </row>
    <row r="359" spans="3:3" x14ac:dyDescent="0.25">
      <c r="C359" s="41"/>
    </row>
    <row r="360" spans="3:3" x14ac:dyDescent="0.25">
      <c r="C360" s="41"/>
    </row>
    <row r="361" spans="3:3" x14ac:dyDescent="0.25">
      <c r="C361" s="41"/>
    </row>
    <row r="362" spans="3:3" x14ac:dyDescent="0.25">
      <c r="C362" s="41"/>
    </row>
    <row r="363" spans="3:3" x14ac:dyDescent="0.25">
      <c r="C363" s="41"/>
    </row>
    <row r="364" spans="3:3" x14ac:dyDescent="0.25">
      <c r="C364" s="41"/>
    </row>
    <row r="365" spans="3:3" x14ac:dyDescent="0.25">
      <c r="C365" s="41"/>
    </row>
    <row r="366" spans="3:3" x14ac:dyDescent="0.25">
      <c r="C366" s="41"/>
    </row>
    <row r="367" spans="3:3" x14ac:dyDescent="0.25">
      <c r="C367" s="41"/>
    </row>
    <row r="368" spans="3:3" x14ac:dyDescent="0.25">
      <c r="C368" s="41"/>
    </row>
    <row r="369" spans="3:3" x14ac:dyDescent="0.25">
      <c r="C369" s="41"/>
    </row>
    <row r="370" spans="3:3" x14ac:dyDescent="0.25">
      <c r="C370" s="41"/>
    </row>
    <row r="371" spans="3:3" x14ac:dyDescent="0.25">
      <c r="C371" s="41"/>
    </row>
    <row r="372" spans="3:3" x14ac:dyDescent="0.25">
      <c r="C372" s="41"/>
    </row>
    <row r="373" spans="3:3" x14ac:dyDescent="0.25">
      <c r="C373" s="41"/>
    </row>
    <row r="374" spans="3:3" x14ac:dyDescent="0.25">
      <c r="C374" s="41"/>
    </row>
    <row r="375" spans="3:3" x14ac:dyDescent="0.25">
      <c r="C375" s="41"/>
    </row>
    <row r="376" spans="3:3" x14ac:dyDescent="0.25">
      <c r="C376" s="41"/>
    </row>
    <row r="377" spans="3:3" x14ac:dyDescent="0.25">
      <c r="C377" s="41"/>
    </row>
    <row r="378" spans="3:3" x14ac:dyDescent="0.25">
      <c r="C378" s="41"/>
    </row>
    <row r="379" spans="3:3" x14ac:dyDescent="0.25">
      <c r="C379" s="41"/>
    </row>
    <row r="380" spans="3:3" x14ac:dyDescent="0.25">
      <c r="C380" s="41"/>
    </row>
    <row r="381" spans="3:3" x14ac:dyDescent="0.25">
      <c r="C381" s="41"/>
    </row>
    <row r="382" spans="3:3" x14ac:dyDescent="0.25">
      <c r="C382" s="41"/>
    </row>
    <row r="383" spans="3:3" x14ac:dyDescent="0.25">
      <c r="C383" s="41"/>
    </row>
    <row r="384" spans="3:3" x14ac:dyDescent="0.25">
      <c r="C384" s="41"/>
    </row>
    <row r="385" spans="3:3" x14ac:dyDescent="0.25">
      <c r="C385" s="41"/>
    </row>
    <row r="386" spans="3:3" x14ac:dyDescent="0.25">
      <c r="C386" s="41"/>
    </row>
    <row r="387" spans="3:3" x14ac:dyDescent="0.25">
      <c r="C387" s="41"/>
    </row>
    <row r="388" spans="3:3" x14ac:dyDescent="0.25">
      <c r="C388" s="41"/>
    </row>
    <row r="389" spans="3:3" x14ac:dyDescent="0.25">
      <c r="C389" s="41"/>
    </row>
    <row r="390" spans="3:3" x14ac:dyDescent="0.25">
      <c r="C390" s="41"/>
    </row>
    <row r="391" spans="3:3" x14ac:dyDescent="0.25">
      <c r="C391" s="41"/>
    </row>
    <row r="392" spans="3:3" x14ac:dyDescent="0.25">
      <c r="C392" s="41"/>
    </row>
    <row r="393" spans="3:3" x14ac:dyDescent="0.25">
      <c r="C393" s="41"/>
    </row>
    <row r="394" spans="3:3" x14ac:dyDescent="0.25">
      <c r="C394" s="41"/>
    </row>
    <row r="395" spans="3:3" x14ac:dyDescent="0.25">
      <c r="C395" s="41"/>
    </row>
    <row r="396" spans="3:3" x14ac:dyDescent="0.25">
      <c r="C396" s="41"/>
    </row>
    <row r="397" spans="3:3" x14ac:dyDescent="0.25">
      <c r="C397" s="41"/>
    </row>
    <row r="398" spans="3:3" x14ac:dyDescent="0.25">
      <c r="C398" s="41"/>
    </row>
    <row r="399" spans="3:3" x14ac:dyDescent="0.25">
      <c r="C399" s="41"/>
    </row>
    <row r="400" spans="3:3" x14ac:dyDescent="0.25">
      <c r="C400" s="41"/>
    </row>
    <row r="401" spans="3:3" x14ac:dyDescent="0.25">
      <c r="C401" s="41"/>
    </row>
    <row r="402" spans="3:3" x14ac:dyDescent="0.25">
      <c r="C402" s="41"/>
    </row>
    <row r="403" spans="3:3" x14ac:dyDescent="0.25">
      <c r="C403" s="41"/>
    </row>
    <row r="404" spans="3:3" x14ac:dyDescent="0.25">
      <c r="C404" s="41"/>
    </row>
    <row r="405" spans="3:3" x14ac:dyDescent="0.25">
      <c r="C405" s="41"/>
    </row>
    <row r="406" spans="3:3" x14ac:dyDescent="0.25">
      <c r="C406" s="41"/>
    </row>
    <row r="407" spans="3:3" x14ac:dyDescent="0.25">
      <c r="C407" s="41"/>
    </row>
    <row r="408" spans="3:3" x14ac:dyDescent="0.25">
      <c r="C408" s="41"/>
    </row>
    <row r="409" spans="3:3" x14ac:dyDescent="0.25">
      <c r="C409" s="41"/>
    </row>
    <row r="410" spans="3:3" x14ac:dyDescent="0.25">
      <c r="C410" s="41"/>
    </row>
    <row r="411" spans="3:3" x14ac:dyDescent="0.25">
      <c r="C411" s="41"/>
    </row>
    <row r="412" spans="3:3" x14ac:dyDescent="0.25">
      <c r="C412" s="41"/>
    </row>
    <row r="413" spans="3:3" x14ac:dyDescent="0.25">
      <c r="C413" s="41"/>
    </row>
    <row r="414" spans="3:3" x14ac:dyDescent="0.25">
      <c r="C414" s="41"/>
    </row>
    <row r="415" spans="3:3" x14ac:dyDescent="0.25">
      <c r="C415" s="41"/>
    </row>
    <row r="416" spans="3:3" x14ac:dyDescent="0.25">
      <c r="C416" s="41"/>
    </row>
    <row r="417" spans="3:3" x14ac:dyDescent="0.25">
      <c r="C417" s="41"/>
    </row>
    <row r="418" spans="3:3" x14ac:dyDescent="0.25">
      <c r="C418" s="41"/>
    </row>
    <row r="419" spans="3:3" x14ac:dyDescent="0.25">
      <c r="C419" s="41"/>
    </row>
    <row r="420" spans="3:3" x14ac:dyDescent="0.25">
      <c r="C420" s="41"/>
    </row>
    <row r="421" spans="3:3" x14ac:dyDescent="0.25">
      <c r="C421" s="41"/>
    </row>
    <row r="422" spans="3:3" x14ac:dyDescent="0.25">
      <c r="C422" s="41"/>
    </row>
    <row r="423" spans="3:3" x14ac:dyDescent="0.25">
      <c r="C423" s="41"/>
    </row>
    <row r="424" spans="3:3" x14ac:dyDescent="0.25">
      <c r="C424" s="41"/>
    </row>
    <row r="425" spans="3:3" x14ac:dyDescent="0.25">
      <c r="C425" s="41"/>
    </row>
    <row r="426" spans="3:3" x14ac:dyDescent="0.25">
      <c r="C426" s="41"/>
    </row>
    <row r="427" spans="3:3" x14ac:dyDescent="0.25">
      <c r="C427" s="41"/>
    </row>
    <row r="428" spans="3:3" x14ac:dyDescent="0.25">
      <c r="C428" s="41"/>
    </row>
    <row r="429" spans="3:3" x14ac:dyDescent="0.25">
      <c r="C429" s="41"/>
    </row>
    <row r="430" spans="3:3" x14ac:dyDescent="0.25">
      <c r="C430" s="41"/>
    </row>
    <row r="431" spans="3:3" x14ac:dyDescent="0.25">
      <c r="C431" s="41"/>
    </row>
    <row r="432" spans="3:3" x14ac:dyDescent="0.25">
      <c r="C432" s="41"/>
    </row>
    <row r="433" spans="3:3" x14ac:dyDescent="0.25">
      <c r="C433" s="41"/>
    </row>
    <row r="434" spans="3:3" x14ac:dyDescent="0.25">
      <c r="C434" s="41"/>
    </row>
    <row r="435" spans="3:3" x14ac:dyDescent="0.25">
      <c r="C435" s="41"/>
    </row>
    <row r="436" spans="3:3" x14ac:dyDescent="0.25">
      <c r="C436" s="41"/>
    </row>
    <row r="437" spans="3:3" x14ac:dyDescent="0.25">
      <c r="C437" s="41"/>
    </row>
    <row r="438" spans="3:3" x14ac:dyDescent="0.25">
      <c r="C438" s="41"/>
    </row>
    <row r="439" spans="3:3" x14ac:dyDescent="0.25">
      <c r="C439" s="41"/>
    </row>
    <row r="440" spans="3:3" x14ac:dyDescent="0.25">
      <c r="C440" s="41"/>
    </row>
    <row r="441" spans="3:3" x14ac:dyDescent="0.25">
      <c r="C441" s="41"/>
    </row>
    <row r="442" spans="3:3" x14ac:dyDescent="0.25">
      <c r="C442" s="41"/>
    </row>
    <row r="443" spans="3:3" x14ac:dyDescent="0.25">
      <c r="C443" s="41"/>
    </row>
    <row r="444" spans="3:3" x14ac:dyDescent="0.25">
      <c r="C444" s="41"/>
    </row>
    <row r="445" spans="3:3" x14ac:dyDescent="0.25">
      <c r="C445" s="41"/>
    </row>
    <row r="446" spans="3:3" x14ac:dyDescent="0.25">
      <c r="C446" s="41"/>
    </row>
    <row r="447" spans="3:3" x14ac:dyDescent="0.25">
      <c r="C447" s="41"/>
    </row>
    <row r="448" spans="3:3" x14ac:dyDescent="0.25">
      <c r="C448" s="41"/>
    </row>
    <row r="449" spans="3:3" x14ac:dyDescent="0.25">
      <c r="C449" s="41"/>
    </row>
    <row r="450" spans="3:3" x14ac:dyDescent="0.25">
      <c r="C450" s="41"/>
    </row>
    <row r="451" spans="3:3" x14ac:dyDescent="0.25">
      <c r="C451" s="41"/>
    </row>
    <row r="452" spans="3:3" x14ac:dyDescent="0.25">
      <c r="C452" s="41"/>
    </row>
    <row r="453" spans="3:3" x14ac:dyDescent="0.25">
      <c r="C453" s="41"/>
    </row>
    <row r="454" spans="3:3" x14ac:dyDescent="0.25">
      <c r="C454" s="41"/>
    </row>
    <row r="455" spans="3:3" x14ac:dyDescent="0.25">
      <c r="C455" s="41"/>
    </row>
    <row r="456" spans="3:3" x14ac:dyDescent="0.25">
      <c r="C456" s="41"/>
    </row>
    <row r="457" spans="3:3" x14ac:dyDescent="0.25">
      <c r="C457" s="41"/>
    </row>
    <row r="458" spans="3:3" x14ac:dyDescent="0.25">
      <c r="C458" s="4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workbookViewId="0">
      <selection activeCell="B20" sqref="B20"/>
    </sheetView>
  </sheetViews>
  <sheetFormatPr defaultRowHeight="15" x14ac:dyDescent="0.25"/>
  <cols>
    <col min="1" max="1" width="35.42578125" customWidth="1"/>
    <col min="2" max="2" width="60.85546875" style="4" customWidth="1"/>
    <col min="3" max="3" width="24.7109375" customWidth="1"/>
    <col min="4" max="4" width="48.85546875" customWidth="1"/>
    <col min="5" max="5" width="62.140625" style="4" customWidth="1"/>
  </cols>
  <sheetData>
    <row r="1" spans="1:5" s="8" customFormat="1" x14ac:dyDescent="0.25">
      <c r="A1" s="7" t="s">
        <v>6</v>
      </c>
      <c r="B1" s="5" t="s">
        <v>28</v>
      </c>
      <c r="C1" s="7" t="s">
        <v>7</v>
      </c>
      <c r="D1" s="7" t="s">
        <v>27</v>
      </c>
      <c r="E1" s="7" t="s">
        <v>8</v>
      </c>
    </row>
    <row r="2" spans="1:5" x14ac:dyDescent="0.25">
      <c r="A2" s="1">
        <v>43252.362500000003</v>
      </c>
      <c r="B2" s="4">
        <v>7292</v>
      </c>
      <c r="C2">
        <v>2000</v>
      </c>
      <c r="D2">
        <v>1958</v>
      </c>
      <c r="E2" s="4" t="s">
        <v>133</v>
      </c>
    </row>
    <row r="3" spans="1:5" x14ac:dyDescent="0.25">
      <c r="A3" s="1">
        <v>43252.412499999999</v>
      </c>
      <c r="B3" s="4" t="s">
        <v>238</v>
      </c>
      <c r="C3">
        <v>3000</v>
      </c>
      <c r="D3">
        <v>2937</v>
      </c>
      <c r="E3" s="4" t="s">
        <v>133</v>
      </c>
    </row>
    <row r="4" spans="1:5" x14ac:dyDescent="0.25">
      <c r="A4" s="1">
        <v>43252.416666666664</v>
      </c>
      <c r="B4" s="4" t="s">
        <v>103</v>
      </c>
      <c r="C4">
        <v>3000</v>
      </c>
      <c r="D4">
        <v>2937</v>
      </c>
      <c r="E4" s="4" t="s">
        <v>11</v>
      </c>
    </row>
    <row r="5" spans="1:5" x14ac:dyDescent="0.25">
      <c r="A5" s="1">
        <v>43252.481249999997</v>
      </c>
      <c r="B5" s="4" t="s">
        <v>239</v>
      </c>
      <c r="C5">
        <v>300</v>
      </c>
      <c r="D5">
        <v>293.7</v>
      </c>
      <c r="E5" s="4" t="s">
        <v>139</v>
      </c>
    </row>
    <row r="6" spans="1:5" x14ac:dyDescent="0.25">
      <c r="A6" s="1">
        <v>43252.51666666667</v>
      </c>
      <c r="B6" s="4" t="s">
        <v>34</v>
      </c>
      <c r="C6">
        <v>100</v>
      </c>
      <c r="D6">
        <v>96.1</v>
      </c>
      <c r="E6" s="4" t="s">
        <v>14</v>
      </c>
    </row>
    <row r="7" spans="1:5" x14ac:dyDescent="0.25">
      <c r="A7" s="1">
        <v>43252.533333333333</v>
      </c>
      <c r="B7" s="4" t="s">
        <v>240</v>
      </c>
      <c r="C7">
        <v>3000</v>
      </c>
      <c r="D7">
        <v>2937</v>
      </c>
      <c r="E7" s="4" t="s">
        <v>76</v>
      </c>
    </row>
    <row r="8" spans="1:5" x14ac:dyDescent="0.25">
      <c r="A8" s="1">
        <v>43252.708333333336</v>
      </c>
      <c r="B8" s="4" t="s">
        <v>29</v>
      </c>
      <c r="C8">
        <v>300</v>
      </c>
      <c r="D8">
        <v>293.7</v>
      </c>
      <c r="E8" s="4" t="s">
        <v>17</v>
      </c>
    </row>
    <row r="9" spans="1:5" x14ac:dyDescent="0.25">
      <c r="A9" s="1">
        <v>43252.711805555555</v>
      </c>
      <c r="B9" s="4" t="s">
        <v>100</v>
      </c>
      <c r="C9">
        <v>100</v>
      </c>
      <c r="D9">
        <v>96.1</v>
      </c>
      <c r="E9" s="4" t="s">
        <v>13</v>
      </c>
    </row>
    <row r="10" spans="1:5" x14ac:dyDescent="0.25">
      <c r="A10" s="1">
        <v>43252.916666666664</v>
      </c>
      <c r="B10" s="4" t="s">
        <v>183</v>
      </c>
      <c r="C10">
        <v>1000</v>
      </c>
      <c r="D10">
        <v>979</v>
      </c>
      <c r="E10" s="4" t="s">
        <v>18</v>
      </c>
    </row>
    <row r="11" spans="1:5" x14ac:dyDescent="0.25">
      <c r="A11" s="1">
        <v>43253.006944444445</v>
      </c>
      <c r="B11" s="4" t="s">
        <v>101</v>
      </c>
      <c r="C11">
        <v>100</v>
      </c>
      <c r="D11">
        <v>96.1</v>
      </c>
      <c r="E11" s="4" t="s">
        <v>78</v>
      </c>
    </row>
    <row r="12" spans="1:5" x14ac:dyDescent="0.25">
      <c r="A12" s="1">
        <v>43253.035416666666</v>
      </c>
      <c r="B12" s="4" t="s">
        <v>30</v>
      </c>
      <c r="C12">
        <v>1000</v>
      </c>
      <c r="D12">
        <v>979</v>
      </c>
      <c r="E12" s="4" t="s">
        <v>76</v>
      </c>
    </row>
    <row r="13" spans="1:5" x14ac:dyDescent="0.25">
      <c r="A13" s="1">
        <v>43254.513194444444</v>
      </c>
      <c r="B13" s="4" t="s">
        <v>241</v>
      </c>
      <c r="C13">
        <v>2000</v>
      </c>
      <c r="D13">
        <v>1958</v>
      </c>
      <c r="E13" s="4" t="s">
        <v>11</v>
      </c>
    </row>
    <row r="14" spans="1:5" x14ac:dyDescent="0.25">
      <c r="A14" s="1">
        <v>43254.790277777778</v>
      </c>
      <c r="B14" s="4" t="s">
        <v>141</v>
      </c>
      <c r="C14">
        <v>1000</v>
      </c>
      <c r="D14">
        <v>979</v>
      </c>
      <c r="E14" s="4" t="s">
        <v>14</v>
      </c>
    </row>
    <row r="15" spans="1:5" x14ac:dyDescent="0.25">
      <c r="A15" s="1">
        <v>43255.128472222219</v>
      </c>
      <c r="B15" s="4" t="s">
        <v>242</v>
      </c>
      <c r="C15">
        <v>100</v>
      </c>
      <c r="D15">
        <v>96.1</v>
      </c>
      <c r="E15" s="4" t="s">
        <v>133</v>
      </c>
    </row>
    <row r="16" spans="1:5" x14ac:dyDescent="0.25">
      <c r="A16" s="1">
        <v>43255.640972222223</v>
      </c>
      <c r="B16" s="4" t="s">
        <v>243</v>
      </c>
      <c r="C16">
        <v>300</v>
      </c>
      <c r="D16">
        <v>293.7</v>
      </c>
      <c r="E16" s="4" t="s">
        <v>133</v>
      </c>
    </row>
    <row r="17" spans="1:5" x14ac:dyDescent="0.25">
      <c r="A17" s="1">
        <v>43255.864583333336</v>
      </c>
      <c r="B17" s="4" t="s">
        <v>102</v>
      </c>
      <c r="C17">
        <v>200</v>
      </c>
      <c r="D17">
        <v>195.8</v>
      </c>
      <c r="E17" s="4" t="s">
        <v>13</v>
      </c>
    </row>
    <row r="18" spans="1:5" x14ac:dyDescent="0.25">
      <c r="A18" s="1">
        <v>43256.925694444442</v>
      </c>
      <c r="B18" s="4" t="s">
        <v>32</v>
      </c>
      <c r="C18">
        <v>20000</v>
      </c>
      <c r="D18">
        <v>19580</v>
      </c>
      <c r="E18" s="4" t="s">
        <v>136</v>
      </c>
    </row>
    <row r="19" spans="1:5" x14ac:dyDescent="0.25">
      <c r="A19" s="1">
        <v>43256.929861111108</v>
      </c>
      <c r="B19" s="4" t="s">
        <v>32</v>
      </c>
      <c r="C19">
        <v>44000</v>
      </c>
      <c r="D19">
        <v>43076</v>
      </c>
      <c r="E19" s="4" t="s">
        <v>139</v>
      </c>
    </row>
    <row r="20" spans="1:5" x14ac:dyDescent="0.25">
      <c r="A20" s="1">
        <v>43256.93472222222</v>
      </c>
      <c r="B20" s="4" t="s">
        <v>32</v>
      </c>
      <c r="C20">
        <v>40000</v>
      </c>
      <c r="D20">
        <v>39160</v>
      </c>
      <c r="E20" s="4" t="s">
        <v>77</v>
      </c>
    </row>
    <row r="21" spans="1:5" x14ac:dyDescent="0.25">
      <c r="A21" s="1">
        <v>43256.970833333333</v>
      </c>
      <c r="B21" s="4" t="s">
        <v>244</v>
      </c>
      <c r="C21">
        <v>500</v>
      </c>
      <c r="D21">
        <v>489.5</v>
      </c>
      <c r="E21" s="4" t="s">
        <v>11</v>
      </c>
    </row>
    <row r="22" spans="1:5" x14ac:dyDescent="0.25">
      <c r="A22" s="1">
        <v>43257.4375</v>
      </c>
      <c r="B22" s="4" t="s">
        <v>46</v>
      </c>
      <c r="C22">
        <v>2000</v>
      </c>
      <c r="D22">
        <v>1958</v>
      </c>
      <c r="E22" s="4" t="s">
        <v>77</v>
      </c>
    </row>
    <row r="23" spans="1:5" x14ac:dyDescent="0.25">
      <c r="A23" s="1">
        <v>43257.690972222219</v>
      </c>
      <c r="B23" s="4" t="s">
        <v>104</v>
      </c>
      <c r="C23">
        <v>100</v>
      </c>
      <c r="D23">
        <v>96.1</v>
      </c>
      <c r="E23" s="4" t="s">
        <v>13</v>
      </c>
    </row>
    <row r="24" spans="1:5" x14ac:dyDescent="0.25">
      <c r="A24" s="1">
        <v>43257.711805555555</v>
      </c>
      <c r="B24" s="4" t="s">
        <v>30</v>
      </c>
      <c r="C24">
        <v>1288.24</v>
      </c>
      <c r="D24">
        <v>1261.19</v>
      </c>
      <c r="E24" s="4" t="s">
        <v>76</v>
      </c>
    </row>
    <row r="25" spans="1:5" x14ac:dyDescent="0.25">
      <c r="A25" s="1">
        <v>43257.752083333333</v>
      </c>
      <c r="B25" s="4" t="s">
        <v>245</v>
      </c>
      <c r="C25">
        <v>300</v>
      </c>
      <c r="D25">
        <v>293.7</v>
      </c>
      <c r="E25" s="4" t="s">
        <v>14</v>
      </c>
    </row>
    <row r="26" spans="1:5" x14ac:dyDescent="0.25">
      <c r="A26" s="1">
        <v>43257.770833333336</v>
      </c>
      <c r="B26" s="4" t="s">
        <v>246</v>
      </c>
      <c r="C26">
        <v>150</v>
      </c>
      <c r="D26">
        <v>146.1</v>
      </c>
      <c r="E26" s="4" t="s">
        <v>133</v>
      </c>
    </row>
    <row r="27" spans="1:5" x14ac:dyDescent="0.25">
      <c r="A27" s="1">
        <v>43257.838194444441</v>
      </c>
      <c r="B27" s="4" t="s">
        <v>113</v>
      </c>
      <c r="C27">
        <v>3000</v>
      </c>
      <c r="D27">
        <v>2937</v>
      </c>
      <c r="E27" s="4" t="s">
        <v>137</v>
      </c>
    </row>
    <row r="28" spans="1:5" x14ac:dyDescent="0.25">
      <c r="A28" s="1">
        <v>43257.942361111112</v>
      </c>
      <c r="B28" s="4" t="s">
        <v>165</v>
      </c>
      <c r="C28">
        <v>500</v>
      </c>
      <c r="D28">
        <v>489.5</v>
      </c>
      <c r="E28" s="4" t="s">
        <v>14</v>
      </c>
    </row>
    <row r="29" spans="1:5" x14ac:dyDescent="0.25">
      <c r="A29" s="1">
        <v>43257.992361111108</v>
      </c>
      <c r="B29" s="4" t="s">
        <v>30</v>
      </c>
      <c r="C29">
        <v>476.29</v>
      </c>
      <c r="D29">
        <v>466.29</v>
      </c>
      <c r="E29" s="4" t="s">
        <v>76</v>
      </c>
    </row>
    <row r="30" spans="1:5" x14ac:dyDescent="0.25">
      <c r="A30" s="1">
        <v>43258.013194444444</v>
      </c>
      <c r="B30" s="4" t="s">
        <v>247</v>
      </c>
      <c r="C30">
        <v>300</v>
      </c>
      <c r="D30">
        <v>293.7</v>
      </c>
      <c r="E30" s="4" t="s">
        <v>138</v>
      </c>
    </row>
    <row r="31" spans="1:5" x14ac:dyDescent="0.25">
      <c r="A31" s="1">
        <v>43258.383333333331</v>
      </c>
      <c r="B31" s="4" t="s">
        <v>32</v>
      </c>
      <c r="C31">
        <v>6000</v>
      </c>
      <c r="D31">
        <v>5874</v>
      </c>
      <c r="E31" s="4" t="s">
        <v>248</v>
      </c>
    </row>
    <row r="32" spans="1:5" x14ac:dyDescent="0.25">
      <c r="A32" s="1">
        <v>43258.404861111114</v>
      </c>
      <c r="B32" s="4" t="s">
        <v>119</v>
      </c>
      <c r="C32">
        <v>1000</v>
      </c>
      <c r="D32">
        <v>979</v>
      </c>
      <c r="E32" s="4" t="s">
        <v>14</v>
      </c>
    </row>
    <row r="33" spans="1:5" x14ac:dyDescent="0.25">
      <c r="A33" s="1">
        <v>43258.431250000001</v>
      </c>
      <c r="B33" s="4" t="s">
        <v>99</v>
      </c>
      <c r="C33">
        <v>500</v>
      </c>
      <c r="D33">
        <v>489.5</v>
      </c>
      <c r="E33" s="4" t="s">
        <v>133</v>
      </c>
    </row>
    <row r="34" spans="1:5" x14ac:dyDescent="0.25">
      <c r="A34" s="1">
        <v>43258.57916666667</v>
      </c>
      <c r="B34" s="4" t="s">
        <v>116</v>
      </c>
      <c r="C34">
        <v>500</v>
      </c>
      <c r="D34">
        <v>489.5</v>
      </c>
      <c r="E34" s="4" t="s">
        <v>14</v>
      </c>
    </row>
    <row r="35" spans="1:5" x14ac:dyDescent="0.25">
      <c r="A35" s="1">
        <v>43258.899305555555</v>
      </c>
      <c r="B35" s="4" t="s">
        <v>247</v>
      </c>
      <c r="C35">
        <v>200</v>
      </c>
      <c r="D35">
        <v>195.8</v>
      </c>
      <c r="E35" s="4" t="s">
        <v>138</v>
      </c>
    </row>
    <row r="36" spans="1:5" x14ac:dyDescent="0.25">
      <c r="A36" s="1">
        <v>43259.511805555558</v>
      </c>
      <c r="B36" s="4" t="s">
        <v>132</v>
      </c>
      <c r="C36">
        <v>100</v>
      </c>
      <c r="D36">
        <v>96.1</v>
      </c>
      <c r="E36" s="4" t="s">
        <v>13</v>
      </c>
    </row>
    <row r="37" spans="1:5" x14ac:dyDescent="0.25">
      <c r="A37" s="1">
        <v>43259.677083333336</v>
      </c>
      <c r="B37" s="4" t="s">
        <v>106</v>
      </c>
      <c r="C37">
        <v>1000</v>
      </c>
      <c r="D37">
        <v>979</v>
      </c>
      <c r="E37" s="4" t="s">
        <v>9</v>
      </c>
    </row>
    <row r="38" spans="1:5" x14ac:dyDescent="0.25">
      <c r="A38" s="1">
        <v>43259.731249999997</v>
      </c>
      <c r="B38" s="4" t="s">
        <v>249</v>
      </c>
      <c r="C38">
        <v>500</v>
      </c>
      <c r="D38">
        <v>489.5</v>
      </c>
      <c r="E38" s="4" t="s">
        <v>133</v>
      </c>
    </row>
    <row r="39" spans="1:5" x14ac:dyDescent="0.25">
      <c r="A39" s="1">
        <v>43259.785416666666</v>
      </c>
      <c r="B39" s="4" t="s">
        <v>30</v>
      </c>
      <c r="C39">
        <v>581</v>
      </c>
      <c r="D39">
        <v>568.79999999999995</v>
      </c>
      <c r="E39" s="4" t="s">
        <v>76</v>
      </c>
    </row>
    <row r="40" spans="1:5" x14ac:dyDescent="0.25">
      <c r="A40" s="1">
        <v>43260.507638888892</v>
      </c>
      <c r="B40" s="4" t="s">
        <v>250</v>
      </c>
      <c r="C40">
        <v>250</v>
      </c>
      <c r="D40">
        <v>244.75</v>
      </c>
      <c r="E40" s="4" t="s">
        <v>13</v>
      </c>
    </row>
    <row r="41" spans="1:5" x14ac:dyDescent="0.25">
      <c r="A41" s="1">
        <v>43260.668055555558</v>
      </c>
      <c r="B41" s="4" t="s">
        <v>179</v>
      </c>
      <c r="C41">
        <v>300</v>
      </c>
      <c r="D41">
        <v>293.7</v>
      </c>
      <c r="E41" s="4" t="s">
        <v>9</v>
      </c>
    </row>
    <row r="42" spans="1:5" x14ac:dyDescent="0.25">
      <c r="A42" s="1">
        <v>43260.743055555555</v>
      </c>
      <c r="B42" s="4" t="s">
        <v>178</v>
      </c>
      <c r="C42">
        <v>200</v>
      </c>
      <c r="D42">
        <v>195.8</v>
      </c>
      <c r="E42" s="4" t="s">
        <v>171</v>
      </c>
    </row>
    <row r="43" spans="1:5" x14ac:dyDescent="0.25">
      <c r="A43" s="1">
        <v>43260.857638888891</v>
      </c>
      <c r="B43" s="4" t="s">
        <v>176</v>
      </c>
      <c r="C43">
        <v>500</v>
      </c>
      <c r="D43">
        <v>489.5</v>
      </c>
      <c r="E43" s="4" t="s">
        <v>146</v>
      </c>
    </row>
    <row r="44" spans="1:5" x14ac:dyDescent="0.25">
      <c r="A44" s="1">
        <v>43260.857638888891</v>
      </c>
      <c r="B44" s="4" t="s">
        <v>177</v>
      </c>
      <c r="C44">
        <v>100</v>
      </c>
      <c r="D44">
        <v>96.1</v>
      </c>
      <c r="E44" s="4" t="s">
        <v>13</v>
      </c>
    </row>
    <row r="45" spans="1:5" x14ac:dyDescent="0.25">
      <c r="A45" s="1">
        <v>43260.909722222219</v>
      </c>
      <c r="B45" s="4" t="s">
        <v>175</v>
      </c>
      <c r="C45">
        <v>500</v>
      </c>
      <c r="D45">
        <v>489.5</v>
      </c>
      <c r="E45" s="4" t="s">
        <v>13</v>
      </c>
    </row>
    <row r="46" spans="1:5" x14ac:dyDescent="0.25">
      <c r="A46" s="1">
        <v>43260.947916666664</v>
      </c>
      <c r="B46" s="4" t="s">
        <v>33</v>
      </c>
      <c r="C46">
        <v>300</v>
      </c>
      <c r="D46">
        <v>293.7</v>
      </c>
      <c r="E46" s="4" t="s">
        <v>16</v>
      </c>
    </row>
    <row r="47" spans="1:5" x14ac:dyDescent="0.25">
      <c r="A47" s="1">
        <v>43261.004861111112</v>
      </c>
      <c r="B47" s="4" t="s">
        <v>247</v>
      </c>
      <c r="C47">
        <v>200</v>
      </c>
      <c r="D47">
        <v>195.8</v>
      </c>
      <c r="E47" s="4" t="s">
        <v>138</v>
      </c>
    </row>
    <row r="48" spans="1:5" x14ac:dyDescent="0.25">
      <c r="A48" s="1">
        <v>43261.341666666667</v>
      </c>
      <c r="B48" s="4" t="s">
        <v>251</v>
      </c>
      <c r="C48">
        <v>1000</v>
      </c>
      <c r="D48">
        <v>979</v>
      </c>
      <c r="E48" s="4" t="s">
        <v>137</v>
      </c>
    </row>
    <row r="49" spans="1:5" x14ac:dyDescent="0.25">
      <c r="A49" s="1">
        <v>43261.489583333336</v>
      </c>
      <c r="B49" s="4" t="s">
        <v>174</v>
      </c>
      <c r="C49">
        <v>200</v>
      </c>
      <c r="D49">
        <v>195.8</v>
      </c>
      <c r="E49" s="4" t="s">
        <v>9</v>
      </c>
    </row>
    <row r="50" spans="1:5" x14ac:dyDescent="0.25">
      <c r="A50" s="1">
        <v>43261.515277777777</v>
      </c>
      <c r="B50" s="4" t="s">
        <v>252</v>
      </c>
      <c r="C50">
        <v>100</v>
      </c>
      <c r="D50">
        <v>96.1</v>
      </c>
      <c r="E50" s="4" t="s">
        <v>138</v>
      </c>
    </row>
    <row r="51" spans="1:5" x14ac:dyDescent="0.25">
      <c r="A51" s="1">
        <v>43261.518750000003</v>
      </c>
      <c r="B51" s="4" t="s">
        <v>252</v>
      </c>
      <c r="C51">
        <v>100</v>
      </c>
      <c r="D51">
        <v>96.1</v>
      </c>
      <c r="E51" s="4" t="s">
        <v>253</v>
      </c>
    </row>
    <row r="52" spans="1:5" x14ac:dyDescent="0.25">
      <c r="A52" s="1">
        <v>43261.523611111108</v>
      </c>
      <c r="B52" s="4" t="s">
        <v>252</v>
      </c>
      <c r="C52">
        <v>100</v>
      </c>
      <c r="D52">
        <v>96.1</v>
      </c>
      <c r="E52" s="4" t="s">
        <v>134</v>
      </c>
    </row>
    <row r="53" spans="1:5" x14ac:dyDescent="0.25">
      <c r="A53" s="1">
        <v>43261.544444444444</v>
      </c>
      <c r="B53" s="4" t="s">
        <v>252</v>
      </c>
      <c r="C53">
        <v>100</v>
      </c>
      <c r="D53">
        <v>96.1</v>
      </c>
      <c r="E53" s="4" t="s">
        <v>75</v>
      </c>
    </row>
    <row r="54" spans="1:5" x14ac:dyDescent="0.25">
      <c r="A54" s="1">
        <v>43261.550694444442</v>
      </c>
      <c r="B54" s="4" t="s">
        <v>252</v>
      </c>
      <c r="C54">
        <v>100</v>
      </c>
      <c r="D54">
        <v>96.1</v>
      </c>
      <c r="E54" s="4" t="s">
        <v>254</v>
      </c>
    </row>
    <row r="55" spans="1:5" x14ac:dyDescent="0.25">
      <c r="A55" s="1">
        <v>43261.552777777775</v>
      </c>
      <c r="B55" s="4" t="s">
        <v>252</v>
      </c>
      <c r="C55">
        <v>500</v>
      </c>
      <c r="D55">
        <v>489.5</v>
      </c>
      <c r="E55" s="4" t="s">
        <v>133</v>
      </c>
    </row>
    <row r="56" spans="1:5" x14ac:dyDescent="0.25">
      <c r="A56" s="1">
        <v>43261.5625</v>
      </c>
      <c r="B56" s="4" t="s">
        <v>172</v>
      </c>
      <c r="C56">
        <v>10</v>
      </c>
      <c r="D56">
        <v>6.1</v>
      </c>
      <c r="E56" s="4" t="s">
        <v>9</v>
      </c>
    </row>
    <row r="57" spans="1:5" x14ac:dyDescent="0.25">
      <c r="A57" s="1">
        <v>43261.711805555555</v>
      </c>
      <c r="B57" s="4" t="s">
        <v>255</v>
      </c>
      <c r="C57">
        <v>50</v>
      </c>
      <c r="D57">
        <v>46.1</v>
      </c>
      <c r="E57" s="4" t="s">
        <v>133</v>
      </c>
    </row>
    <row r="58" spans="1:5" x14ac:dyDescent="0.25">
      <c r="A58" s="1">
        <v>43261.713888888888</v>
      </c>
      <c r="B58" s="4" t="s">
        <v>255</v>
      </c>
      <c r="C58">
        <v>40</v>
      </c>
      <c r="D58">
        <v>36.1</v>
      </c>
      <c r="E58" s="4" t="s">
        <v>256</v>
      </c>
    </row>
    <row r="59" spans="1:5" x14ac:dyDescent="0.25">
      <c r="A59" s="1">
        <v>43261.760416666664</v>
      </c>
      <c r="B59" s="4" t="s">
        <v>170</v>
      </c>
      <c r="C59">
        <v>300</v>
      </c>
      <c r="D59">
        <v>293.7</v>
      </c>
      <c r="E59" s="4" t="s">
        <v>171</v>
      </c>
    </row>
    <row r="60" spans="1:5" x14ac:dyDescent="0.25">
      <c r="A60" s="1">
        <v>43261.888888888891</v>
      </c>
      <c r="B60" s="4" t="s">
        <v>35</v>
      </c>
      <c r="C60">
        <v>100</v>
      </c>
      <c r="D60">
        <v>96.1</v>
      </c>
      <c r="E60" s="4" t="s">
        <v>15</v>
      </c>
    </row>
    <row r="61" spans="1:5" x14ac:dyDescent="0.25">
      <c r="A61" s="1">
        <v>43262.361111111109</v>
      </c>
      <c r="B61" s="4" t="s">
        <v>36</v>
      </c>
      <c r="C61">
        <v>100</v>
      </c>
      <c r="D61">
        <v>96.1</v>
      </c>
      <c r="E61" s="4" t="s">
        <v>13</v>
      </c>
    </row>
    <row r="62" spans="1:5" x14ac:dyDescent="0.25">
      <c r="A62" s="1">
        <v>43262.404166666667</v>
      </c>
      <c r="B62" s="4" t="s">
        <v>41</v>
      </c>
      <c r="C62">
        <v>100</v>
      </c>
      <c r="D62">
        <v>96.1</v>
      </c>
      <c r="E62" s="4" t="s">
        <v>14</v>
      </c>
    </row>
    <row r="63" spans="1:5" x14ac:dyDescent="0.25">
      <c r="A63" s="1">
        <v>43262.423611111109</v>
      </c>
      <c r="B63" s="4" t="s">
        <v>169</v>
      </c>
      <c r="C63">
        <v>100</v>
      </c>
      <c r="D63">
        <v>96.1</v>
      </c>
      <c r="E63" s="4" t="s">
        <v>13</v>
      </c>
    </row>
    <row r="64" spans="1:5" x14ac:dyDescent="0.25">
      <c r="A64" s="1">
        <v>43262.493055555555</v>
      </c>
      <c r="B64" s="4" t="s">
        <v>168</v>
      </c>
      <c r="C64">
        <v>500</v>
      </c>
      <c r="D64">
        <v>489.5</v>
      </c>
      <c r="E64" s="4" t="s">
        <v>13</v>
      </c>
    </row>
    <row r="65" spans="1:5" x14ac:dyDescent="0.25">
      <c r="A65" s="1">
        <v>43262.506944444445</v>
      </c>
      <c r="B65" s="4" t="s">
        <v>37</v>
      </c>
      <c r="C65">
        <v>100</v>
      </c>
      <c r="D65">
        <v>96.1</v>
      </c>
      <c r="E65" s="4" t="s">
        <v>9</v>
      </c>
    </row>
    <row r="66" spans="1:5" x14ac:dyDescent="0.25">
      <c r="A66" s="1">
        <v>43262.509722222225</v>
      </c>
      <c r="B66" s="4" t="s">
        <v>173</v>
      </c>
      <c r="C66">
        <v>500</v>
      </c>
      <c r="D66">
        <v>489.5</v>
      </c>
      <c r="E66" s="4" t="s">
        <v>13</v>
      </c>
    </row>
    <row r="67" spans="1:5" x14ac:dyDescent="0.25">
      <c r="A67" s="1">
        <v>43262.697916666664</v>
      </c>
      <c r="B67" s="4" t="s">
        <v>167</v>
      </c>
      <c r="C67">
        <v>100</v>
      </c>
      <c r="D67">
        <v>96.1</v>
      </c>
      <c r="E67" s="4" t="s">
        <v>146</v>
      </c>
    </row>
    <row r="68" spans="1:5" x14ac:dyDescent="0.25">
      <c r="A68" s="1">
        <v>43262.763888888891</v>
      </c>
      <c r="B68" s="4" t="s">
        <v>166</v>
      </c>
      <c r="C68">
        <v>100</v>
      </c>
      <c r="D68">
        <v>96.1</v>
      </c>
      <c r="E68" s="4" t="s">
        <v>9</v>
      </c>
    </row>
    <row r="69" spans="1:5" x14ac:dyDescent="0.25">
      <c r="A69" s="1">
        <v>43262.959027777775</v>
      </c>
      <c r="B69" s="4" t="s">
        <v>123</v>
      </c>
      <c r="C69">
        <v>500</v>
      </c>
      <c r="D69">
        <v>489.5</v>
      </c>
      <c r="E69" s="4" t="s">
        <v>133</v>
      </c>
    </row>
    <row r="70" spans="1:5" x14ac:dyDescent="0.25">
      <c r="A70" s="1">
        <v>43262.977777777778</v>
      </c>
      <c r="B70" s="4" t="s">
        <v>123</v>
      </c>
      <c r="C70">
        <v>500</v>
      </c>
      <c r="D70">
        <v>489.5</v>
      </c>
      <c r="E70" s="4" t="s">
        <v>76</v>
      </c>
    </row>
    <row r="71" spans="1:5" x14ac:dyDescent="0.25">
      <c r="A71" s="1">
        <v>43263.100694444445</v>
      </c>
      <c r="B71" s="4" t="s">
        <v>39</v>
      </c>
      <c r="C71">
        <v>300</v>
      </c>
      <c r="D71">
        <v>293.7</v>
      </c>
      <c r="E71" s="4" t="s">
        <v>13</v>
      </c>
    </row>
    <row r="72" spans="1:5" x14ac:dyDescent="0.25">
      <c r="A72" s="1">
        <v>43263.57708333333</v>
      </c>
      <c r="B72" s="4" t="s">
        <v>257</v>
      </c>
      <c r="C72">
        <v>300</v>
      </c>
      <c r="D72">
        <v>293.7</v>
      </c>
      <c r="E72" s="4" t="s">
        <v>14</v>
      </c>
    </row>
    <row r="73" spans="1:5" x14ac:dyDescent="0.25">
      <c r="A73" s="1">
        <v>43263.604166666664</v>
      </c>
      <c r="B73" s="4" t="s">
        <v>37</v>
      </c>
      <c r="C73">
        <v>100</v>
      </c>
      <c r="D73">
        <v>96.1</v>
      </c>
      <c r="E73" s="4" t="s">
        <v>13</v>
      </c>
    </row>
    <row r="74" spans="1:5" x14ac:dyDescent="0.25">
      <c r="A74" s="1">
        <v>43264.35</v>
      </c>
      <c r="B74" s="4" t="s">
        <v>258</v>
      </c>
      <c r="C74">
        <v>1500</v>
      </c>
      <c r="D74">
        <v>1468.5</v>
      </c>
      <c r="E74" s="4" t="s">
        <v>14</v>
      </c>
    </row>
    <row r="75" spans="1:5" x14ac:dyDescent="0.25">
      <c r="A75" s="1">
        <v>43264.613888888889</v>
      </c>
      <c r="B75" s="4" t="s">
        <v>259</v>
      </c>
      <c r="C75">
        <v>100</v>
      </c>
      <c r="D75">
        <v>96.1</v>
      </c>
      <c r="E75" s="4" t="s">
        <v>11</v>
      </c>
    </row>
    <row r="76" spans="1:5" x14ac:dyDescent="0.25">
      <c r="A76" s="1">
        <v>43264.71597222222</v>
      </c>
      <c r="B76" s="4" t="s">
        <v>260</v>
      </c>
      <c r="C76">
        <v>3000</v>
      </c>
      <c r="D76">
        <v>2937</v>
      </c>
      <c r="E76" s="4" t="s">
        <v>14</v>
      </c>
    </row>
    <row r="77" spans="1:5" x14ac:dyDescent="0.25">
      <c r="A77" s="1">
        <v>43264.740972222222</v>
      </c>
      <c r="B77" s="4" t="s">
        <v>99</v>
      </c>
      <c r="C77">
        <v>500</v>
      </c>
      <c r="D77">
        <v>489.5</v>
      </c>
      <c r="E77" s="4" t="s">
        <v>133</v>
      </c>
    </row>
    <row r="78" spans="1:5" x14ac:dyDescent="0.25">
      <c r="A78" s="1">
        <v>43264.853472222225</v>
      </c>
      <c r="B78" s="4" t="s">
        <v>261</v>
      </c>
      <c r="C78">
        <v>200</v>
      </c>
      <c r="D78">
        <v>195.8</v>
      </c>
      <c r="E78" s="4" t="s">
        <v>9</v>
      </c>
    </row>
    <row r="79" spans="1:5" x14ac:dyDescent="0.25">
      <c r="A79" s="1">
        <v>43265.539583333331</v>
      </c>
      <c r="B79" s="4" t="s">
        <v>262</v>
      </c>
      <c r="C79">
        <v>1000</v>
      </c>
      <c r="D79">
        <v>979</v>
      </c>
      <c r="E79" s="4" t="s">
        <v>256</v>
      </c>
    </row>
    <row r="80" spans="1:5" x14ac:dyDescent="0.25">
      <c r="A80" s="1">
        <v>43265.548611111109</v>
      </c>
      <c r="B80" s="4" t="s">
        <v>30</v>
      </c>
      <c r="C80">
        <v>1000</v>
      </c>
      <c r="D80">
        <v>979</v>
      </c>
      <c r="E80" s="4" t="s">
        <v>76</v>
      </c>
    </row>
    <row r="81" spans="1:5" x14ac:dyDescent="0.25">
      <c r="A81" s="1">
        <v>43265.646527777775</v>
      </c>
      <c r="B81" s="4" t="s">
        <v>112</v>
      </c>
      <c r="C81">
        <v>1000</v>
      </c>
      <c r="D81">
        <v>979</v>
      </c>
      <c r="E81" s="4" t="s">
        <v>9</v>
      </c>
    </row>
    <row r="82" spans="1:5" x14ac:dyDescent="0.25">
      <c r="A82" s="1">
        <v>43265.663888888892</v>
      </c>
      <c r="B82" s="4" t="s">
        <v>45</v>
      </c>
      <c r="C82">
        <v>2000</v>
      </c>
      <c r="D82">
        <v>1958</v>
      </c>
      <c r="E82" s="4" t="s">
        <v>11</v>
      </c>
    </row>
    <row r="83" spans="1:5" x14ac:dyDescent="0.25">
      <c r="A83" s="1">
        <v>43265.668749999997</v>
      </c>
      <c r="B83" s="4" t="s">
        <v>111</v>
      </c>
      <c r="C83">
        <v>1000</v>
      </c>
      <c r="D83">
        <v>979</v>
      </c>
      <c r="E83" s="4" t="s">
        <v>137</v>
      </c>
    </row>
    <row r="84" spans="1:5" x14ac:dyDescent="0.25">
      <c r="A84" s="1">
        <v>43265.815972222219</v>
      </c>
      <c r="B84" s="4" t="s">
        <v>110</v>
      </c>
      <c r="C84">
        <v>300</v>
      </c>
      <c r="D84">
        <v>293.7</v>
      </c>
      <c r="E84" s="4" t="s">
        <v>9</v>
      </c>
    </row>
    <row r="85" spans="1:5" x14ac:dyDescent="0.25">
      <c r="A85" s="1">
        <v>43265.898611111108</v>
      </c>
      <c r="B85" s="4" t="s">
        <v>263</v>
      </c>
      <c r="C85">
        <v>1500</v>
      </c>
      <c r="D85">
        <v>1468.5</v>
      </c>
      <c r="E85" s="4" t="s">
        <v>254</v>
      </c>
    </row>
    <row r="86" spans="1:5" x14ac:dyDescent="0.25">
      <c r="A86" s="1">
        <v>43265.991666666669</v>
      </c>
      <c r="B86" s="4" t="s">
        <v>161</v>
      </c>
      <c r="C86">
        <v>300</v>
      </c>
      <c r="D86">
        <v>293.7</v>
      </c>
      <c r="E86" s="4" t="s">
        <v>14</v>
      </c>
    </row>
    <row r="87" spans="1:5" x14ac:dyDescent="0.25">
      <c r="A87" s="1">
        <v>43266.713194444441</v>
      </c>
      <c r="B87" s="4" t="s">
        <v>30</v>
      </c>
      <c r="C87">
        <v>500</v>
      </c>
      <c r="D87">
        <v>489.5</v>
      </c>
      <c r="E87" s="4" t="s">
        <v>76</v>
      </c>
    </row>
    <row r="88" spans="1:5" x14ac:dyDescent="0.25">
      <c r="A88" s="1">
        <v>43266.821527777778</v>
      </c>
      <c r="B88" s="4" t="s">
        <v>108</v>
      </c>
      <c r="C88">
        <v>500</v>
      </c>
      <c r="D88">
        <v>489.5</v>
      </c>
      <c r="E88" s="4" t="s">
        <v>256</v>
      </c>
    </row>
    <row r="89" spans="1:5" x14ac:dyDescent="0.25">
      <c r="A89" s="1">
        <v>43266.822916666664</v>
      </c>
      <c r="B89" s="4" t="s">
        <v>108</v>
      </c>
      <c r="C89">
        <v>500</v>
      </c>
      <c r="D89">
        <v>489.5</v>
      </c>
      <c r="E89" s="4" t="s">
        <v>133</v>
      </c>
    </row>
    <row r="90" spans="1:5" x14ac:dyDescent="0.25">
      <c r="A90" s="1">
        <v>43266.947222222225</v>
      </c>
      <c r="B90" s="4" t="s">
        <v>34</v>
      </c>
      <c r="C90">
        <v>50</v>
      </c>
      <c r="D90">
        <v>46.1</v>
      </c>
      <c r="E90" s="4" t="s">
        <v>133</v>
      </c>
    </row>
    <row r="91" spans="1:5" x14ac:dyDescent="0.25">
      <c r="A91" s="1">
        <v>43266.948611111111</v>
      </c>
      <c r="B91" s="4" t="s">
        <v>34</v>
      </c>
      <c r="C91">
        <v>50</v>
      </c>
      <c r="D91">
        <v>46.1</v>
      </c>
      <c r="E91" s="4" t="s">
        <v>14</v>
      </c>
    </row>
    <row r="92" spans="1:5" x14ac:dyDescent="0.25">
      <c r="A92" s="1">
        <v>43267.183333333334</v>
      </c>
      <c r="B92" s="4" t="s">
        <v>264</v>
      </c>
      <c r="C92">
        <v>1000</v>
      </c>
      <c r="D92">
        <v>979</v>
      </c>
      <c r="E92" s="4" t="s">
        <v>75</v>
      </c>
    </row>
    <row r="93" spans="1:5" x14ac:dyDescent="0.25">
      <c r="A93" s="1">
        <v>43267.572222222225</v>
      </c>
      <c r="B93" s="4" t="s">
        <v>265</v>
      </c>
      <c r="C93">
        <v>3000</v>
      </c>
      <c r="D93">
        <v>2937</v>
      </c>
      <c r="E93" s="4" t="s">
        <v>256</v>
      </c>
    </row>
    <row r="94" spans="1:5" x14ac:dyDescent="0.25">
      <c r="A94" s="1">
        <v>43267.698611111111</v>
      </c>
      <c r="B94" s="4" t="s">
        <v>266</v>
      </c>
      <c r="C94">
        <v>3000</v>
      </c>
      <c r="D94">
        <v>2937</v>
      </c>
      <c r="E94" s="4" t="s">
        <v>256</v>
      </c>
    </row>
    <row r="95" spans="1:5" x14ac:dyDescent="0.25">
      <c r="A95" s="1">
        <v>43267.881249999999</v>
      </c>
      <c r="B95" s="4" t="s">
        <v>267</v>
      </c>
      <c r="C95">
        <v>500</v>
      </c>
      <c r="D95">
        <v>489.5</v>
      </c>
      <c r="E95" s="4" t="s">
        <v>133</v>
      </c>
    </row>
    <row r="96" spans="1:5" x14ac:dyDescent="0.25">
      <c r="A96" s="1">
        <v>43267.881944444445</v>
      </c>
      <c r="B96" s="4" t="s">
        <v>267</v>
      </c>
      <c r="C96">
        <v>500</v>
      </c>
      <c r="D96">
        <v>489.5</v>
      </c>
      <c r="E96" s="4" t="s">
        <v>256</v>
      </c>
    </row>
    <row r="97" spans="1:5" x14ac:dyDescent="0.25">
      <c r="A97" s="1">
        <v>43267.884722222225</v>
      </c>
      <c r="B97" s="4" t="s">
        <v>267</v>
      </c>
      <c r="C97">
        <v>500</v>
      </c>
      <c r="D97">
        <v>489.5</v>
      </c>
      <c r="E97" s="4" t="s">
        <v>253</v>
      </c>
    </row>
    <row r="98" spans="1:5" x14ac:dyDescent="0.25">
      <c r="A98" s="1">
        <v>43267.886111111111</v>
      </c>
      <c r="B98" s="4" t="s">
        <v>267</v>
      </c>
      <c r="C98">
        <v>500</v>
      </c>
      <c r="D98">
        <v>489.5</v>
      </c>
      <c r="E98" s="4" t="s">
        <v>254</v>
      </c>
    </row>
    <row r="99" spans="1:5" x14ac:dyDescent="0.25">
      <c r="A99" s="1">
        <v>43267.887499999997</v>
      </c>
      <c r="B99" s="4" t="s">
        <v>267</v>
      </c>
      <c r="C99">
        <v>500</v>
      </c>
      <c r="D99">
        <v>489.5</v>
      </c>
      <c r="E99" s="4" t="s">
        <v>138</v>
      </c>
    </row>
    <row r="100" spans="1:5" x14ac:dyDescent="0.25">
      <c r="A100" s="1">
        <v>43267.888194444444</v>
      </c>
      <c r="B100" s="4" t="s">
        <v>267</v>
      </c>
      <c r="C100">
        <v>500</v>
      </c>
      <c r="D100">
        <v>489.5</v>
      </c>
      <c r="E100" s="4" t="s">
        <v>137</v>
      </c>
    </row>
    <row r="101" spans="1:5" x14ac:dyDescent="0.25">
      <c r="A101" s="1">
        <v>43267.888888888891</v>
      </c>
      <c r="B101" s="4" t="s">
        <v>267</v>
      </c>
      <c r="C101">
        <v>500</v>
      </c>
      <c r="D101">
        <v>489.5</v>
      </c>
      <c r="E101" s="4" t="s">
        <v>134</v>
      </c>
    </row>
    <row r="102" spans="1:5" x14ac:dyDescent="0.25">
      <c r="A102" s="1">
        <v>43267.890277777777</v>
      </c>
      <c r="B102" s="4" t="s">
        <v>267</v>
      </c>
      <c r="C102">
        <v>500</v>
      </c>
      <c r="D102">
        <v>489.5</v>
      </c>
      <c r="E102" s="4" t="s">
        <v>76</v>
      </c>
    </row>
    <row r="103" spans="1:5" x14ac:dyDescent="0.25">
      <c r="A103" s="1">
        <v>43267.890972222223</v>
      </c>
      <c r="B103" s="4" t="s">
        <v>267</v>
      </c>
      <c r="C103">
        <v>500</v>
      </c>
      <c r="D103">
        <v>489.5</v>
      </c>
      <c r="E103" s="4" t="s">
        <v>75</v>
      </c>
    </row>
    <row r="104" spans="1:5" x14ac:dyDescent="0.25">
      <c r="A104" s="1">
        <v>43268.357638888891</v>
      </c>
      <c r="B104" s="4" t="s">
        <v>157</v>
      </c>
      <c r="C104">
        <v>500</v>
      </c>
      <c r="D104">
        <v>489.5</v>
      </c>
      <c r="E104" s="4" t="s">
        <v>13</v>
      </c>
    </row>
    <row r="105" spans="1:5" x14ac:dyDescent="0.25">
      <c r="A105" s="1">
        <v>43268.402777777781</v>
      </c>
      <c r="B105" s="4" t="s">
        <v>262</v>
      </c>
      <c r="C105">
        <v>3000</v>
      </c>
      <c r="D105">
        <v>2937</v>
      </c>
      <c r="E105" s="4" t="s">
        <v>256</v>
      </c>
    </row>
    <row r="106" spans="1:5" x14ac:dyDescent="0.25">
      <c r="A106" s="1">
        <v>43268.638888888891</v>
      </c>
      <c r="B106" s="4" t="s">
        <v>155</v>
      </c>
      <c r="C106">
        <v>300</v>
      </c>
      <c r="D106">
        <v>293.7</v>
      </c>
      <c r="E106" s="4" t="s">
        <v>9</v>
      </c>
    </row>
    <row r="107" spans="1:5" x14ac:dyDescent="0.25">
      <c r="A107" s="1">
        <v>43268.711805555555</v>
      </c>
      <c r="B107" s="4" t="s">
        <v>42</v>
      </c>
      <c r="C107">
        <v>200</v>
      </c>
      <c r="D107">
        <v>195.8</v>
      </c>
      <c r="E107" s="4" t="s">
        <v>12</v>
      </c>
    </row>
    <row r="108" spans="1:5" x14ac:dyDescent="0.25">
      <c r="A108" s="1">
        <v>43268.807638888888</v>
      </c>
      <c r="B108" s="4" t="s">
        <v>268</v>
      </c>
      <c r="C108">
        <v>1000</v>
      </c>
      <c r="D108">
        <v>979</v>
      </c>
      <c r="E108" s="4" t="s">
        <v>133</v>
      </c>
    </row>
    <row r="109" spans="1:5" x14ac:dyDescent="0.25">
      <c r="A109" s="1">
        <v>43269.538194444445</v>
      </c>
      <c r="B109" s="4" t="s">
        <v>114</v>
      </c>
      <c r="C109">
        <v>100</v>
      </c>
      <c r="D109">
        <v>96.1</v>
      </c>
      <c r="E109" s="4" t="s">
        <v>9</v>
      </c>
    </row>
    <row r="110" spans="1:5" x14ac:dyDescent="0.25">
      <c r="A110" s="1">
        <v>43269.542361111111</v>
      </c>
      <c r="B110" s="4" t="s">
        <v>50</v>
      </c>
      <c r="C110">
        <v>100</v>
      </c>
      <c r="D110">
        <v>96.1</v>
      </c>
      <c r="E110" s="4" t="s">
        <v>13</v>
      </c>
    </row>
    <row r="111" spans="1:5" x14ac:dyDescent="0.25">
      <c r="A111" s="1">
        <v>43269.745138888888</v>
      </c>
      <c r="B111" s="4" t="s">
        <v>269</v>
      </c>
      <c r="C111">
        <v>533</v>
      </c>
      <c r="D111">
        <v>521.80999999999995</v>
      </c>
      <c r="E111" s="4" t="s">
        <v>137</v>
      </c>
    </row>
    <row r="112" spans="1:5" x14ac:dyDescent="0.25">
      <c r="A112" s="1">
        <v>43269.954861111109</v>
      </c>
      <c r="B112" s="4" t="s">
        <v>158</v>
      </c>
      <c r="C112">
        <v>200</v>
      </c>
      <c r="D112">
        <v>195.8</v>
      </c>
      <c r="E112" s="4" t="s">
        <v>13</v>
      </c>
    </row>
    <row r="113" spans="1:5" x14ac:dyDescent="0.25">
      <c r="A113" s="1">
        <v>43269.977777777778</v>
      </c>
      <c r="B113" s="4" t="s">
        <v>32</v>
      </c>
      <c r="C113">
        <v>10500</v>
      </c>
      <c r="D113">
        <v>10279.5</v>
      </c>
      <c r="E113" s="4" t="s">
        <v>137</v>
      </c>
    </row>
    <row r="114" spans="1:5" x14ac:dyDescent="0.25">
      <c r="A114" s="1">
        <v>43270.336805555555</v>
      </c>
      <c r="B114" s="4" t="s">
        <v>270</v>
      </c>
      <c r="C114">
        <v>1000</v>
      </c>
      <c r="D114">
        <v>979</v>
      </c>
      <c r="E114" s="4" t="s">
        <v>11</v>
      </c>
    </row>
    <row r="115" spans="1:5" x14ac:dyDescent="0.25">
      <c r="A115" s="1">
        <v>43270.339583333334</v>
      </c>
      <c r="B115" s="4" t="s">
        <v>270</v>
      </c>
      <c r="C115">
        <v>100</v>
      </c>
      <c r="D115">
        <v>96.1</v>
      </c>
      <c r="E115" s="4" t="s">
        <v>13</v>
      </c>
    </row>
    <row r="116" spans="1:5" x14ac:dyDescent="0.25">
      <c r="A116" s="1">
        <v>43270.68472222222</v>
      </c>
      <c r="B116" s="4" t="s">
        <v>48</v>
      </c>
      <c r="C116">
        <v>50</v>
      </c>
      <c r="D116">
        <v>46.1</v>
      </c>
      <c r="E116" s="4" t="s">
        <v>9</v>
      </c>
    </row>
    <row r="117" spans="1:5" x14ac:dyDescent="0.25">
      <c r="A117" s="1">
        <v>43271.370833333334</v>
      </c>
      <c r="B117" s="4" t="s">
        <v>154</v>
      </c>
      <c r="C117">
        <v>500</v>
      </c>
      <c r="D117">
        <v>489.5</v>
      </c>
      <c r="E117" s="4" t="s">
        <v>13</v>
      </c>
    </row>
    <row r="118" spans="1:5" x14ac:dyDescent="0.25">
      <c r="A118" s="1">
        <v>43271.463888888888</v>
      </c>
      <c r="B118" s="4" t="s">
        <v>99</v>
      </c>
      <c r="C118">
        <v>500</v>
      </c>
      <c r="D118">
        <v>489.5</v>
      </c>
      <c r="E118" s="4" t="s">
        <v>133</v>
      </c>
    </row>
    <row r="119" spans="1:5" x14ac:dyDescent="0.25">
      <c r="A119" s="1">
        <v>43272.428472222222</v>
      </c>
      <c r="B119" s="4" t="s">
        <v>116</v>
      </c>
      <c r="C119">
        <v>200</v>
      </c>
      <c r="D119">
        <v>195.8</v>
      </c>
      <c r="E119" s="4" t="s">
        <v>271</v>
      </c>
    </row>
    <row r="120" spans="1:5" x14ac:dyDescent="0.25">
      <c r="A120" s="1">
        <v>43272.603472222225</v>
      </c>
      <c r="B120" s="4" t="s">
        <v>270</v>
      </c>
      <c r="C120">
        <v>1000</v>
      </c>
      <c r="D120">
        <v>979</v>
      </c>
      <c r="E120" s="4" t="s">
        <v>11</v>
      </c>
    </row>
    <row r="121" spans="1:5" x14ac:dyDescent="0.25">
      <c r="A121" s="1">
        <v>43272.821527777778</v>
      </c>
      <c r="B121" s="4" t="s">
        <v>38</v>
      </c>
      <c r="C121">
        <v>1000</v>
      </c>
      <c r="D121">
        <v>979</v>
      </c>
      <c r="E121" s="4" t="s">
        <v>9</v>
      </c>
    </row>
    <row r="122" spans="1:5" x14ac:dyDescent="0.25">
      <c r="A122" s="1">
        <v>43272.870138888888</v>
      </c>
      <c r="B122" s="4" t="s">
        <v>272</v>
      </c>
      <c r="C122">
        <v>500</v>
      </c>
      <c r="D122">
        <v>489.5</v>
      </c>
      <c r="E122" s="4" t="s">
        <v>133</v>
      </c>
    </row>
    <row r="123" spans="1:5" x14ac:dyDescent="0.25">
      <c r="A123" s="1">
        <v>43273.009722222225</v>
      </c>
      <c r="B123" s="4" t="s">
        <v>115</v>
      </c>
      <c r="C123">
        <v>1000</v>
      </c>
      <c r="D123">
        <v>979</v>
      </c>
      <c r="E123" s="4" t="s">
        <v>9</v>
      </c>
    </row>
    <row r="124" spans="1:5" x14ac:dyDescent="0.25">
      <c r="A124" s="1">
        <v>43273.370833333334</v>
      </c>
      <c r="B124" s="4" t="s">
        <v>152</v>
      </c>
      <c r="C124">
        <v>200</v>
      </c>
      <c r="D124">
        <v>195.8</v>
      </c>
      <c r="E124" s="4" t="s">
        <v>153</v>
      </c>
    </row>
    <row r="125" spans="1:5" x14ac:dyDescent="0.25">
      <c r="A125" s="1">
        <v>43273.486111111109</v>
      </c>
      <c r="B125" s="4" t="s">
        <v>273</v>
      </c>
      <c r="C125">
        <v>10000</v>
      </c>
      <c r="D125">
        <v>9790</v>
      </c>
      <c r="E125" s="4" t="s">
        <v>133</v>
      </c>
    </row>
    <row r="126" spans="1:5" x14ac:dyDescent="0.25">
      <c r="A126" s="1">
        <v>43273.69027777778</v>
      </c>
      <c r="B126" s="4" t="s">
        <v>274</v>
      </c>
      <c r="C126">
        <v>300</v>
      </c>
      <c r="D126">
        <v>293.7</v>
      </c>
      <c r="E126" s="4" t="s">
        <v>256</v>
      </c>
    </row>
    <row r="127" spans="1:5" x14ac:dyDescent="0.25">
      <c r="A127" s="1">
        <v>43273.69027777778</v>
      </c>
      <c r="B127" s="4" t="s">
        <v>275</v>
      </c>
      <c r="C127">
        <v>200</v>
      </c>
      <c r="D127">
        <v>195.8</v>
      </c>
      <c r="E127" s="4" t="s">
        <v>256</v>
      </c>
    </row>
    <row r="128" spans="1:5" x14ac:dyDescent="0.25">
      <c r="A128" s="1">
        <v>43273.690972222219</v>
      </c>
      <c r="B128" s="4" t="s">
        <v>276</v>
      </c>
      <c r="C128">
        <v>100</v>
      </c>
      <c r="D128">
        <v>96.1</v>
      </c>
      <c r="E128" s="4" t="s">
        <v>256</v>
      </c>
    </row>
    <row r="129" spans="1:5" x14ac:dyDescent="0.25">
      <c r="A129" s="1">
        <v>43273.690972222219</v>
      </c>
      <c r="B129" s="4" t="s">
        <v>36</v>
      </c>
      <c r="C129">
        <v>500</v>
      </c>
      <c r="D129">
        <v>489.5</v>
      </c>
      <c r="E129" s="4" t="s">
        <v>256</v>
      </c>
    </row>
    <row r="130" spans="1:5" x14ac:dyDescent="0.25">
      <c r="A130" s="1">
        <v>43273.691666666666</v>
      </c>
      <c r="B130" s="4" t="s">
        <v>159</v>
      </c>
      <c r="C130">
        <v>100</v>
      </c>
      <c r="D130">
        <v>96.1</v>
      </c>
      <c r="E130" s="4" t="s">
        <v>256</v>
      </c>
    </row>
    <row r="131" spans="1:5" x14ac:dyDescent="0.25">
      <c r="A131" s="1">
        <v>43273.692361111112</v>
      </c>
      <c r="B131" s="4" t="s">
        <v>277</v>
      </c>
      <c r="C131">
        <v>300</v>
      </c>
      <c r="D131">
        <v>293.7</v>
      </c>
      <c r="E131" s="4" t="s">
        <v>256</v>
      </c>
    </row>
    <row r="132" spans="1:5" x14ac:dyDescent="0.25">
      <c r="A132" s="1">
        <v>43273.693055555559</v>
      </c>
      <c r="B132" s="4" t="s">
        <v>182</v>
      </c>
      <c r="C132">
        <v>100</v>
      </c>
      <c r="D132">
        <v>96.1</v>
      </c>
      <c r="E132" s="4" t="s">
        <v>256</v>
      </c>
    </row>
    <row r="133" spans="1:5" x14ac:dyDescent="0.25">
      <c r="A133" s="1">
        <v>43273.695138888892</v>
      </c>
      <c r="B133" s="4" t="s">
        <v>278</v>
      </c>
      <c r="C133">
        <v>300</v>
      </c>
      <c r="D133">
        <v>293.7</v>
      </c>
      <c r="E133" s="4" t="s">
        <v>256</v>
      </c>
    </row>
    <row r="134" spans="1:5" x14ac:dyDescent="0.25">
      <c r="A134" s="1">
        <v>43273.695833333331</v>
      </c>
      <c r="B134" s="4" t="s">
        <v>180</v>
      </c>
      <c r="C134">
        <v>5000</v>
      </c>
      <c r="D134">
        <v>4895</v>
      </c>
      <c r="E134" s="4" t="s">
        <v>256</v>
      </c>
    </row>
    <row r="135" spans="1:5" x14ac:dyDescent="0.25">
      <c r="A135" s="1">
        <v>43273.695833333331</v>
      </c>
      <c r="B135" s="4" t="s">
        <v>40</v>
      </c>
      <c r="C135">
        <v>300</v>
      </c>
      <c r="D135">
        <v>293.7</v>
      </c>
      <c r="E135" s="4" t="s">
        <v>256</v>
      </c>
    </row>
    <row r="136" spans="1:5" x14ac:dyDescent="0.25">
      <c r="A136" s="1">
        <v>43273.696527777778</v>
      </c>
      <c r="B136" s="4" t="s">
        <v>109</v>
      </c>
      <c r="C136">
        <v>500</v>
      </c>
      <c r="D136">
        <v>489.5</v>
      </c>
      <c r="E136" s="4" t="s">
        <v>256</v>
      </c>
    </row>
    <row r="137" spans="1:5" x14ac:dyDescent="0.25">
      <c r="A137" s="1">
        <v>43273.701388888891</v>
      </c>
      <c r="B137" s="4" t="s">
        <v>279</v>
      </c>
      <c r="C137">
        <v>300</v>
      </c>
      <c r="D137">
        <v>293.7</v>
      </c>
      <c r="E137" s="4" t="s">
        <v>256</v>
      </c>
    </row>
    <row r="138" spans="1:5" x14ac:dyDescent="0.25">
      <c r="A138" s="1">
        <v>43273.702777777777</v>
      </c>
      <c r="B138" s="4" t="s">
        <v>127</v>
      </c>
      <c r="C138">
        <v>300</v>
      </c>
      <c r="D138">
        <v>293.7</v>
      </c>
      <c r="E138" s="4" t="s">
        <v>256</v>
      </c>
    </row>
    <row r="139" spans="1:5" x14ac:dyDescent="0.25">
      <c r="A139" s="1">
        <v>43273.707638888889</v>
      </c>
      <c r="B139" s="4" t="s">
        <v>150</v>
      </c>
      <c r="C139">
        <v>100</v>
      </c>
      <c r="D139">
        <v>96.1</v>
      </c>
      <c r="E139" s="4" t="s">
        <v>256</v>
      </c>
    </row>
    <row r="140" spans="1:5" x14ac:dyDescent="0.25">
      <c r="A140" s="1">
        <v>43273.710416666669</v>
      </c>
      <c r="B140" s="4" t="s">
        <v>280</v>
      </c>
      <c r="C140">
        <v>1000</v>
      </c>
      <c r="D140">
        <v>979</v>
      </c>
      <c r="E140" s="4" t="s">
        <v>256</v>
      </c>
    </row>
    <row r="141" spans="1:5" x14ac:dyDescent="0.25">
      <c r="A141" s="1">
        <v>43273.711111111108</v>
      </c>
      <c r="B141" s="4" t="s">
        <v>281</v>
      </c>
      <c r="C141">
        <v>500</v>
      </c>
      <c r="D141">
        <v>489.5</v>
      </c>
      <c r="E141" s="4" t="s">
        <v>133</v>
      </c>
    </row>
    <row r="142" spans="1:5" x14ac:dyDescent="0.25">
      <c r="A142" s="1">
        <v>43273.711805555555</v>
      </c>
      <c r="B142" s="4" t="s">
        <v>44</v>
      </c>
      <c r="C142">
        <v>500</v>
      </c>
      <c r="D142">
        <v>489.5</v>
      </c>
      <c r="E142" s="4" t="s">
        <v>9</v>
      </c>
    </row>
    <row r="143" spans="1:5" x14ac:dyDescent="0.25">
      <c r="A143" s="1">
        <v>43273.71597222222</v>
      </c>
      <c r="B143" s="4" t="s">
        <v>235</v>
      </c>
      <c r="C143">
        <v>500</v>
      </c>
      <c r="D143">
        <v>489.5</v>
      </c>
      <c r="E143" s="4" t="s">
        <v>256</v>
      </c>
    </row>
    <row r="144" spans="1:5" x14ac:dyDescent="0.25">
      <c r="A144" s="1">
        <v>43273.723611111112</v>
      </c>
      <c r="B144" s="4" t="s">
        <v>282</v>
      </c>
      <c r="C144">
        <v>500</v>
      </c>
      <c r="D144">
        <v>489.5</v>
      </c>
      <c r="E144" s="4" t="s">
        <v>256</v>
      </c>
    </row>
    <row r="145" spans="1:5" x14ac:dyDescent="0.25">
      <c r="A145" s="1">
        <v>43273.728472222225</v>
      </c>
      <c r="B145" s="4" t="s">
        <v>283</v>
      </c>
      <c r="C145">
        <v>500</v>
      </c>
      <c r="D145">
        <v>489.5</v>
      </c>
      <c r="E145" s="4" t="s">
        <v>256</v>
      </c>
    </row>
    <row r="146" spans="1:5" x14ac:dyDescent="0.25">
      <c r="A146" s="1">
        <v>43273.731944444444</v>
      </c>
      <c r="B146" s="4" t="s">
        <v>284</v>
      </c>
      <c r="C146">
        <v>100</v>
      </c>
      <c r="D146">
        <v>96.1</v>
      </c>
      <c r="E146" s="4" t="s">
        <v>256</v>
      </c>
    </row>
    <row r="147" spans="1:5" x14ac:dyDescent="0.25">
      <c r="A147" s="1">
        <v>43273.736805555556</v>
      </c>
      <c r="B147" s="4" t="s">
        <v>149</v>
      </c>
      <c r="C147">
        <v>300</v>
      </c>
      <c r="D147">
        <v>293.7</v>
      </c>
      <c r="E147" s="4" t="s">
        <v>256</v>
      </c>
    </row>
    <row r="148" spans="1:5" x14ac:dyDescent="0.25">
      <c r="A148" s="1">
        <v>43273.741666666669</v>
      </c>
      <c r="B148" s="4" t="s">
        <v>285</v>
      </c>
      <c r="C148">
        <v>500</v>
      </c>
      <c r="D148">
        <v>489.5</v>
      </c>
      <c r="E148" s="4" t="s">
        <v>256</v>
      </c>
    </row>
    <row r="149" spans="1:5" x14ac:dyDescent="0.25">
      <c r="A149" s="1">
        <v>43273.753472222219</v>
      </c>
      <c r="B149" s="4" t="s">
        <v>240</v>
      </c>
      <c r="C149">
        <v>3000</v>
      </c>
      <c r="D149">
        <v>2937</v>
      </c>
      <c r="E149" s="4" t="s">
        <v>256</v>
      </c>
    </row>
    <row r="150" spans="1:5" x14ac:dyDescent="0.25">
      <c r="A150" s="1">
        <v>43273.756944444445</v>
      </c>
      <c r="B150" s="4" t="s">
        <v>156</v>
      </c>
      <c r="C150">
        <v>100</v>
      </c>
      <c r="D150">
        <v>96.1</v>
      </c>
      <c r="E150" s="4" t="s">
        <v>256</v>
      </c>
    </row>
    <row r="151" spans="1:5" x14ac:dyDescent="0.25">
      <c r="A151" s="1">
        <v>43273.779861111114</v>
      </c>
      <c r="B151" s="4" t="s">
        <v>286</v>
      </c>
      <c r="C151">
        <v>300</v>
      </c>
      <c r="D151">
        <v>293.7</v>
      </c>
      <c r="E151" s="4" t="s">
        <v>256</v>
      </c>
    </row>
    <row r="152" spans="1:5" x14ac:dyDescent="0.25">
      <c r="A152" s="1">
        <v>43273.840277777781</v>
      </c>
      <c r="B152" s="4" t="s">
        <v>287</v>
      </c>
      <c r="C152">
        <v>500</v>
      </c>
      <c r="D152">
        <v>489.5</v>
      </c>
      <c r="E152" s="4" t="s">
        <v>256</v>
      </c>
    </row>
    <row r="153" spans="1:5" x14ac:dyDescent="0.25">
      <c r="A153" s="1">
        <v>43273.842361111114</v>
      </c>
      <c r="B153" s="4" t="s">
        <v>164</v>
      </c>
      <c r="C153">
        <v>300</v>
      </c>
      <c r="D153">
        <v>293.7</v>
      </c>
      <c r="E153" s="4" t="s">
        <v>256</v>
      </c>
    </row>
    <row r="154" spans="1:5" x14ac:dyDescent="0.25">
      <c r="A154" s="1">
        <v>43273.848611111112</v>
      </c>
      <c r="B154" s="4" t="s">
        <v>52</v>
      </c>
      <c r="C154">
        <v>500</v>
      </c>
      <c r="D154">
        <v>489.5</v>
      </c>
      <c r="E154" s="4" t="s">
        <v>256</v>
      </c>
    </row>
    <row r="155" spans="1:5" x14ac:dyDescent="0.25">
      <c r="A155" s="1">
        <v>43273.864583333336</v>
      </c>
      <c r="B155" s="4" t="s">
        <v>288</v>
      </c>
      <c r="C155">
        <v>100</v>
      </c>
      <c r="D155">
        <v>96.1</v>
      </c>
      <c r="E155" s="4" t="s">
        <v>256</v>
      </c>
    </row>
    <row r="156" spans="1:5" x14ac:dyDescent="0.25">
      <c r="A156" s="1">
        <v>43273.867361111108</v>
      </c>
      <c r="B156" s="4" t="s">
        <v>289</v>
      </c>
      <c r="C156">
        <v>200</v>
      </c>
      <c r="D156">
        <v>195.8</v>
      </c>
      <c r="E156" s="4" t="s">
        <v>256</v>
      </c>
    </row>
    <row r="157" spans="1:5" x14ac:dyDescent="0.25">
      <c r="A157" s="1">
        <v>43273.900694444441</v>
      </c>
      <c r="B157" s="4" t="s">
        <v>290</v>
      </c>
      <c r="C157">
        <v>300</v>
      </c>
      <c r="D157">
        <v>293.7</v>
      </c>
      <c r="E157" s="4" t="s">
        <v>256</v>
      </c>
    </row>
    <row r="158" spans="1:5" x14ac:dyDescent="0.25">
      <c r="A158" s="1">
        <v>43273.900694444441</v>
      </c>
      <c r="B158" s="4" t="s">
        <v>291</v>
      </c>
      <c r="C158">
        <v>250</v>
      </c>
      <c r="D158">
        <v>244.75</v>
      </c>
      <c r="E158" s="4" t="s">
        <v>256</v>
      </c>
    </row>
    <row r="159" spans="1:5" x14ac:dyDescent="0.25">
      <c r="A159" s="1">
        <v>43273.905555555553</v>
      </c>
      <c r="B159" s="4" t="s">
        <v>151</v>
      </c>
      <c r="C159">
        <v>1000</v>
      </c>
      <c r="D159">
        <v>979</v>
      </c>
      <c r="E159" s="4" t="s">
        <v>13</v>
      </c>
    </row>
    <row r="160" spans="1:5" x14ac:dyDescent="0.25">
      <c r="A160" s="1">
        <v>43273.921527777777</v>
      </c>
      <c r="B160" s="4" t="s">
        <v>176</v>
      </c>
      <c r="C160">
        <v>1000</v>
      </c>
      <c r="D160">
        <v>979</v>
      </c>
      <c r="E160" s="4" t="s">
        <v>256</v>
      </c>
    </row>
    <row r="161" spans="1:5" x14ac:dyDescent="0.25">
      <c r="A161" s="1">
        <v>43273.930555555555</v>
      </c>
      <c r="B161" s="4" t="s">
        <v>292</v>
      </c>
      <c r="C161">
        <v>100</v>
      </c>
      <c r="D161">
        <v>96.1</v>
      </c>
      <c r="E161" s="4" t="s">
        <v>256</v>
      </c>
    </row>
    <row r="162" spans="1:5" x14ac:dyDescent="0.25">
      <c r="A162" s="1">
        <v>43273.938888888886</v>
      </c>
      <c r="B162" s="4" t="s">
        <v>135</v>
      </c>
      <c r="C162">
        <v>500</v>
      </c>
      <c r="D162">
        <v>489.5</v>
      </c>
      <c r="E162" s="4" t="s">
        <v>256</v>
      </c>
    </row>
    <row r="163" spans="1:5" x14ac:dyDescent="0.25">
      <c r="A163" s="1">
        <v>43273.95</v>
      </c>
      <c r="B163" s="4" t="s">
        <v>293</v>
      </c>
      <c r="C163">
        <v>1000</v>
      </c>
      <c r="D163">
        <v>979</v>
      </c>
      <c r="E163" s="4" t="s">
        <v>256</v>
      </c>
    </row>
    <row r="164" spans="1:5" x14ac:dyDescent="0.25">
      <c r="A164" s="1">
        <v>43273.965277777781</v>
      </c>
      <c r="B164" s="4" t="s">
        <v>294</v>
      </c>
      <c r="C164">
        <v>500</v>
      </c>
      <c r="D164">
        <v>489.5</v>
      </c>
      <c r="E164" s="4" t="s">
        <v>256</v>
      </c>
    </row>
    <row r="165" spans="1:5" x14ac:dyDescent="0.25">
      <c r="A165" s="1">
        <v>43273.988888888889</v>
      </c>
      <c r="B165" s="4" t="s">
        <v>295</v>
      </c>
      <c r="C165">
        <v>180</v>
      </c>
      <c r="D165">
        <v>176.1</v>
      </c>
      <c r="E165" s="4" t="s">
        <v>296</v>
      </c>
    </row>
    <row r="166" spans="1:5" x14ac:dyDescent="0.25">
      <c r="A166" s="1">
        <v>43274.01458333333</v>
      </c>
      <c r="B166" s="4" t="s">
        <v>297</v>
      </c>
      <c r="C166">
        <v>500</v>
      </c>
      <c r="D166">
        <v>489.5</v>
      </c>
      <c r="E166" s="4" t="s">
        <v>256</v>
      </c>
    </row>
    <row r="167" spans="1:5" x14ac:dyDescent="0.25">
      <c r="A167" s="1">
        <v>43274.283333333333</v>
      </c>
      <c r="B167" s="4" t="s">
        <v>212</v>
      </c>
      <c r="C167">
        <v>150</v>
      </c>
      <c r="D167">
        <v>146.1</v>
      </c>
      <c r="E167" s="4" t="s">
        <v>256</v>
      </c>
    </row>
    <row r="168" spans="1:5" x14ac:dyDescent="0.25">
      <c r="A168" s="1">
        <v>43274.343055555553</v>
      </c>
      <c r="B168" s="4" t="s">
        <v>51</v>
      </c>
      <c r="C168">
        <v>300</v>
      </c>
      <c r="D168">
        <v>293.7</v>
      </c>
      <c r="E168" s="4" t="s">
        <v>298</v>
      </c>
    </row>
    <row r="169" spans="1:5" x14ac:dyDescent="0.25">
      <c r="A169" s="1">
        <v>43274.370833333334</v>
      </c>
      <c r="B169" s="4" t="s">
        <v>299</v>
      </c>
      <c r="C169">
        <v>150</v>
      </c>
      <c r="D169">
        <v>146.1</v>
      </c>
      <c r="E169" s="4" t="s">
        <v>256</v>
      </c>
    </row>
    <row r="170" spans="1:5" x14ac:dyDescent="0.25">
      <c r="A170" s="1">
        <v>43274.378472222219</v>
      </c>
      <c r="B170" s="4" t="s">
        <v>119</v>
      </c>
      <c r="C170">
        <v>500</v>
      </c>
      <c r="D170">
        <v>489.5</v>
      </c>
      <c r="E170" s="4" t="s">
        <v>256</v>
      </c>
    </row>
    <row r="171" spans="1:5" x14ac:dyDescent="0.25">
      <c r="A171" s="1">
        <v>43274.406944444447</v>
      </c>
      <c r="B171" s="4" t="s">
        <v>300</v>
      </c>
      <c r="C171">
        <v>3500</v>
      </c>
      <c r="D171">
        <v>3426.5</v>
      </c>
      <c r="E171" s="4" t="s">
        <v>14</v>
      </c>
    </row>
    <row r="172" spans="1:5" x14ac:dyDescent="0.25">
      <c r="A172" s="1">
        <v>43274.499305555553</v>
      </c>
      <c r="B172" s="4" t="s">
        <v>301</v>
      </c>
      <c r="C172">
        <v>500</v>
      </c>
      <c r="D172">
        <v>489.5</v>
      </c>
      <c r="E172" s="4" t="s">
        <v>256</v>
      </c>
    </row>
    <row r="173" spans="1:5" x14ac:dyDescent="0.25">
      <c r="A173" s="1">
        <v>43274.522916666669</v>
      </c>
      <c r="B173" s="4" t="s">
        <v>302</v>
      </c>
      <c r="C173">
        <v>300</v>
      </c>
      <c r="D173">
        <v>293.7</v>
      </c>
      <c r="E173" s="4" t="s">
        <v>256</v>
      </c>
    </row>
    <row r="174" spans="1:5" x14ac:dyDescent="0.25">
      <c r="A174" s="1">
        <v>43274.537499999999</v>
      </c>
      <c r="B174" s="4" t="s">
        <v>303</v>
      </c>
      <c r="C174">
        <v>500</v>
      </c>
      <c r="D174">
        <v>489.5</v>
      </c>
      <c r="E174" s="4" t="s">
        <v>256</v>
      </c>
    </row>
    <row r="175" spans="1:5" x14ac:dyDescent="0.25">
      <c r="A175" s="1">
        <v>43274.585416666669</v>
      </c>
      <c r="B175" s="4" t="s">
        <v>161</v>
      </c>
      <c r="C175">
        <v>500</v>
      </c>
      <c r="D175">
        <v>489.5</v>
      </c>
      <c r="E175" s="4" t="s">
        <v>256</v>
      </c>
    </row>
    <row r="176" spans="1:5" x14ac:dyDescent="0.25">
      <c r="A176" s="1">
        <v>43274.669444444444</v>
      </c>
      <c r="B176" s="4" t="s">
        <v>270</v>
      </c>
      <c r="C176">
        <v>500</v>
      </c>
      <c r="D176">
        <v>489.5</v>
      </c>
      <c r="E176" s="4" t="s">
        <v>11</v>
      </c>
    </row>
    <row r="177" spans="1:5" x14ac:dyDescent="0.25">
      <c r="A177" s="1">
        <v>43274.69027777778</v>
      </c>
      <c r="B177" s="4" t="s">
        <v>304</v>
      </c>
      <c r="C177">
        <v>1000</v>
      </c>
      <c r="D177">
        <v>979</v>
      </c>
      <c r="E177" s="4" t="s">
        <v>256</v>
      </c>
    </row>
    <row r="178" spans="1:5" x14ac:dyDescent="0.25">
      <c r="A178" s="1">
        <v>43274.763888888891</v>
      </c>
      <c r="B178" s="4" t="s">
        <v>144</v>
      </c>
      <c r="C178">
        <v>500</v>
      </c>
      <c r="D178">
        <v>489.5</v>
      </c>
      <c r="E178" s="4" t="s">
        <v>256</v>
      </c>
    </row>
    <row r="179" spans="1:5" x14ac:dyDescent="0.25">
      <c r="A179" s="1">
        <v>43274.783333333333</v>
      </c>
      <c r="B179" s="4" t="s">
        <v>129</v>
      </c>
      <c r="C179">
        <v>500</v>
      </c>
      <c r="D179">
        <v>489.5</v>
      </c>
      <c r="E179" s="4" t="s">
        <v>256</v>
      </c>
    </row>
    <row r="180" spans="1:5" x14ac:dyDescent="0.25">
      <c r="A180" s="1">
        <v>43275.05972222222</v>
      </c>
      <c r="B180" s="4" t="s">
        <v>305</v>
      </c>
      <c r="C180">
        <v>300</v>
      </c>
      <c r="D180">
        <v>293.7</v>
      </c>
      <c r="E180" s="4" t="s">
        <v>256</v>
      </c>
    </row>
    <row r="181" spans="1:5" x14ac:dyDescent="0.25">
      <c r="A181" s="1">
        <v>43275.463888888888</v>
      </c>
      <c r="B181" s="4" t="s">
        <v>34</v>
      </c>
      <c r="C181">
        <v>50</v>
      </c>
      <c r="D181">
        <v>46.1</v>
      </c>
      <c r="E181" s="4" t="s">
        <v>256</v>
      </c>
    </row>
    <row r="182" spans="1:5" x14ac:dyDescent="0.25">
      <c r="A182" s="1">
        <v>43275.495138888888</v>
      </c>
      <c r="B182" s="4" t="s">
        <v>104</v>
      </c>
      <c r="C182">
        <v>100</v>
      </c>
      <c r="D182">
        <v>96.1</v>
      </c>
      <c r="E182" s="4" t="s">
        <v>256</v>
      </c>
    </row>
    <row r="183" spans="1:5" x14ac:dyDescent="0.25">
      <c r="A183" s="1">
        <v>43275.600694444445</v>
      </c>
      <c r="B183" s="4" t="s">
        <v>149</v>
      </c>
      <c r="C183">
        <v>100</v>
      </c>
      <c r="D183">
        <v>96.1</v>
      </c>
      <c r="E183" s="4" t="s">
        <v>9</v>
      </c>
    </row>
    <row r="184" spans="1:5" x14ac:dyDescent="0.25">
      <c r="A184" s="1">
        <v>43275.612500000003</v>
      </c>
      <c r="B184" s="4" t="s">
        <v>306</v>
      </c>
      <c r="C184">
        <v>300</v>
      </c>
      <c r="D184">
        <v>293.7</v>
      </c>
      <c r="E184" s="4" t="s">
        <v>256</v>
      </c>
    </row>
    <row r="185" spans="1:5" x14ac:dyDescent="0.25">
      <c r="A185" s="1">
        <v>43275.805555555555</v>
      </c>
      <c r="B185" s="4" t="s">
        <v>307</v>
      </c>
      <c r="C185">
        <v>20</v>
      </c>
      <c r="D185">
        <v>16.100000000000001</v>
      </c>
      <c r="E185" s="4" t="s">
        <v>256</v>
      </c>
    </row>
    <row r="186" spans="1:5" x14ac:dyDescent="0.25">
      <c r="A186" s="1">
        <v>43275.814583333333</v>
      </c>
      <c r="B186" s="4" t="s">
        <v>308</v>
      </c>
      <c r="C186">
        <v>100</v>
      </c>
      <c r="D186">
        <v>96.1</v>
      </c>
      <c r="E186" s="4" t="s">
        <v>256</v>
      </c>
    </row>
    <row r="187" spans="1:5" x14ac:dyDescent="0.25">
      <c r="A187" s="1">
        <v>43275.923611111109</v>
      </c>
      <c r="B187" s="4" t="s">
        <v>147</v>
      </c>
      <c r="C187">
        <v>300</v>
      </c>
      <c r="D187">
        <v>293.7</v>
      </c>
      <c r="E187" s="4" t="s">
        <v>13</v>
      </c>
    </row>
    <row r="188" spans="1:5" x14ac:dyDescent="0.25">
      <c r="A188" s="1">
        <v>43275.933333333334</v>
      </c>
      <c r="B188" s="4" t="s">
        <v>309</v>
      </c>
      <c r="C188">
        <v>1000</v>
      </c>
      <c r="D188">
        <v>979</v>
      </c>
      <c r="E188" s="4" t="s">
        <v>256</v>
      </c>
    </row>
    <row r="189" spans="1:5" x14ac:dyDescent="0.25">
      <c r="A189" s="1">
        <v>43275.986111111109</v>
      </c>
      <c r="B189" s="4" t="s">
        <v>162</v>
      </c>
      <c r="C189">
        <v>5000</v>
      </c>
      <c r="D189">
        <v>4895</v>
      </c>
      <c r="E189" s="4" t="s">
        <v>256</v>
      </c>
    </row>
    <row r="190" spans="1:5" x14ac:dyDescent="0.25">
      <c r="A190" s="1">
        <v>43276</v>
      </c>
      <c r="B190" s="4" t="s">
        <v>145</v>
      </c>
      <c r="C190">
        <v>100</v>
      </c>
      <c r="D190">
        <v>96.1</v>
      </c>
      <c r="E190" s="4" t="s">
        <v>146</v>
      </c>
    </row>
    <row r="191" spans="1:5" x14ac:dyDescent="0.25">
      <c r="A191" s="1">
        <v>43276.354166666664</v>
      </c>
      <c r="B191" s="4" t="s">
        <v>310</v>
      </c>
      <c r="C191">
        <v>1500</v>
      </c>
      <c r="D191">
        <v>1468.5</v>
      </c>
      <c r="E191" s="4" t="s">
        <v>13</v>
      </c>
    </row>
    <row r="192" spans="1:5" x14ac:dyDescent="0.25">
      <c r="A192" s="1">
        <v>43276.369444444441</v>
      </c>
      <c r="B192" s="4" t="s">
        <v>108</v>
      </c>
      <c r="C192">
        <v>500</v>
      </c>
      <c r="D192">
        <v>489.5</v>
      </c>
      <c r="E192" s="4" t="s">
        <v>134</v>
      </c>
    </row>
    <row r="193" spans="1:5" x14ac:dyDescent="0.25">
      <c r="A193" s="1">
        <v>43276.373611111114</v>
      </c>
      <c r="B193" s="4" t="s">
        <v>108</v>
      </c>
      <c r="C193">
        <v>500</v>
      </c>
      <c r="D193">
        <v>489.5</v>
      </c>
      <c r="E193" s="4" t="s">
        <v>138</v>
      </c>
    </row>
    <row r="194" spans="1:5" x14ac:dyDescent="0.25">
      <c r="A194" s="1">
        <v>43276.388888888891</v>
      </c>
      <c r="B194" s="4" t="s">
        <v>311</v>
      </c>
      <c r="C194">
        <v>400</v>
      </c>
      <c r="D194">
        <v>391.6</v>
      </c>
      <c r="E194" s="4" t="s">
        <v>256</v>
      </c>
    </row>
    <row r="195" spans="1:5" x14ac:dyDescent="0.25">
      <c r="A195" s="1">
        <v>43276.42083333333</v>
      </c>
      <c r="B195" s="4" t="s">
        <v>160</v>
      </c>
      <c r="C195">
        <v>100</v>
      </c>
      <c r="D195">
        <v>96.1</v>
      </c>
      <c r="E195" s="4" t="s">
        <v>256</v>
      </c>
    </row>
    <row r="196" spans="1:5" x14ac:dyDescent="0.25">
      <c r="A196" s="1">
        <v>43276.436111111114</v>
      </c>
      <c r="B196" s="4" t="s">
        <v>312</v>
      </c>
      <c r="C196">
        <v>500</v>
      </c>
      <c r="D196">
        <v>489.5</v>
      </c>
      <c r="E196" s="4" t="s">
        <v>256</v>
      </c>
    </row>
    <row r="197" spans="1:5" x14ac:dyDescent="0.25">
      <c r="A197" s="1">
        <v>43276.444444444445</v>
      </c>
      <c r="B197" s="4" t="s">
        <v>107</v>
      </c>
      <c r="C197">
        <v>3000</v>
      </c>
      <c r="D197">
        <v>2937</v>
      </c>
      <c r="E197" s="4" t="s">
        <v>256</v>
      </c>
    </row>
    <row r="198" spans="1:5" x14ac:dyDescent="0.25">
      <c r="A198" s="1">
        <v>43276.463194444441</v>
      </c>
      <c r="B198" s="4" t="s">
        <v>313</v>
      </c>
      <c r="C198">
        <v>5000</v>
      </c>
      <c r="D198">
        <v>4895</v>
      </c>
      <c r="E198" s="4" t="s">
        <v>133</v>
      </c>
    </row>
    <row r="199" spans="1:5" x14ac:dyDescent="0.25">
      <c r="A199" s="1">
        <v>43276.477777777778</v>
      </c>
      <c r="B199" s="4" t="s">
        <v>314</v>
      </c>
      <c r="C199">
        <v>100</v>
      </c>
      <c r="D199">
        <v>96.1</v>
      </c>
      <c r="E199" s="4" t="s">
        <v>256</v>
      </c>
    </row>
    <row r="200" spans="1:5" x14ac:dyDescent="0.25">
      <c r="A200" s="1">
        <v>43276.532638888886</v>
      </c>
      <c r="B200" s="4" t="s">
        <v>31</v>
      </c>
      <c r="C200">
        <v>500</v>
      </c>
      <c r="D200">
        <v>489.5</v>
      </c>
      <c r="E200" s="4" t="s">
        <v>256</v>
      </c>
    </row>
    <row r="201" spans="1:5" x14ac:dyDescent="0.25">
      <c r="A201" s="1">
        <v>43276.534722222219</v>
      </c>
      <c r="B201" s="4" t="s">
        <v>165</v>
      </c>
      <c r="C201">
        <v>500</v>
      </c>
      <c r="D201">
        <v>489.5</v>
      </c>
      <c r="E201" s="4" t="s">
        <v>256</v>
      </c>
    </row>
    <row r="202" spans="1:5" x14ac:dyDescent="0.25">
      <c r="A202" s="1">
        <v>43276.57916666667</v>
      </c>
      <c r="B202" s="4" t="s">
        <v>315</v>
      </c>
      <c r="C202">
        <v>2300</v>
      </c>
      <c r="D202">
        <v>2251.6999999999998</v>
      </c>
      <c r="E202" s="4" t="s">
        <v>75</v>
      </c>
    </row>
    <row r="203" spans="1:5" x14ac:dyDescent="0.25">
      <c r="A203" s="1">
        <v>43276.588888888888</v>
      </c>
      <c r="B203" s="4" t="s">
        <v>316</v>
      </c>
      <c r="C203">
        <v>1000</v>
      </c>
      <c r="D203">
        <v>979</v>
      </c>
      <c r="E203" s="4" t="s">
        <v>14</v>
      </c>
    </row>
    <row r="204" spans="1:5" x14ac:dyDescent="0.25">
      <c r="A204" s="1">
        <v>43276.590277777781</v>
      </c>
      <c r="B204" s="4" t="s">
        <v>47</v>
      </c>
      <c r="C204">
        <v>300</v>
      </c>
      <c r="D204">
        <v>293.7</v>
      </c>
      <c r="E204" s="4" t="s">
        <v>9</v>
      </c>
    </row>
    <row r="205" spans="1:5" x14ac:dyDescent="0.25">
      <c r="A205" s="1">
        <v>43276.595833333333</v>
      </c>
      <c r="B205" s="4" t="s">
        <v>130</v>
      </c>
      <c r="C205">
        <v>800</v>
      </c>
      <c r="D205">
        <v>783.2</v>
      </c>
      <c r="E205" s="4" t="s">
        <v>75</v>
      </c>
    </row>
    <row r="206" spans="1:5" x14ac:dyDescent="0.25">
      <c r="A206" s="1">
        <v>43276.73541666667</v>
      </c>
      <c r="B206" s="4" t="s">
        <v>105</v>
      </c>
      <c r="C206">
        <v>300</v>
      </c>
      <c r="D206">
        <v>293.7</v>
      </c>
      <c r="E206" s="4" t="s">
        <v>75</v>
      </c>
    </row>
    <row r="207" spans="1:5" x14ac:dyDescent="0.25">
      <c r="A207" s="1">
        <v>43276.795138888891</v>
      </c>
      <c r="B207" s="4" t="s">
        <v>117</v>
      </c>
      <c r="C207">
        <v>1500</v>
      </c>
      <c r="D207">
        <v>1468.5</v>
      </c>
      <c r="E207" s="4" t="s">
        <v>133</v>
      </c>
    </row>
    <row r="208" spans="1:5" x14ac:dyDescent="0.25">
      <c r="A208" s="1">
        <v>43276.868055555555</v>
      </c>
      <c r="B208" s="4" t="s">
        <v>118</v>
      </c>
      <c r="C208">
        <v>500</v>
      </c>
      <c r="D208">
        <v>489.5</v>
      </c>
      <c r="E208" s="4" t="s">
        <v>14</v>
      </c>
    </row>
    <row r="209" spans="1:5" x14ac:dyDescent="0.25">
      <c r="A209" s="1">
        <v>43276.868055555555</v>
      </c>
      <c r="B209" s="4" t="s">
        <v>120</v>
      </c>
      <c r="C209">
        <v>500</v>
      </c>
      <c r="D209">
        <v>489.5</v>
      </c>
      <c r="E209" s="4" t="s">
        <v>13</v>
      </c>
    </row>
    <row r="210" spans="1:5" x14ac:dyDescent="0.25">
      <c r="A210" s="1">
        <v>43276.936805555553</v>
      </c>
      <c r="B210" s="4" t="s">
        <v>317</v>
      </c>
      <c r="C210">
        <v>500</v>
      </c>
      <c r="D210">
        <v>489.5</v>
      </c>
      <c r="E210" s="4" t="s">
        <v>318</v>
      </c>
    </row>
    <row r="211" spans="1:5" x14ac:dyDescent="0.25">
      <c r="A211" s="1">
        <v>43276.963888888888</v>
      </c>
      <c r="B211" s="4" t="s">
        <v>319</v>
      </c>
      <c r="C211">
        <v>3000</v>
      </c>
      <c r="D211">
        <v>2937</v>
      </c>
      <c r="E211" s="4" t="s">
        <v>256</v>
      </c>
    </row>
    <row r="212" spans="1:5" x14ac:dyDescent="0.25">
      <c r="A212" s="1">
        <v>43277.356944444444</v>
      </c>
      <c r="B212" s="4" t="s">
        <v>41</v>
      </c>
      <c r="C212">
        <v>100</v>
      </c>
      <c r="D212">
        <v>96.1</v>
      </c>
      <c r="E212" s="4" t="s">
        <v>14</v>
      </c>
    </row>
    <row r="213" spans="1:5" x14ac:dyDescent="0.25">
      <c r="A213" s="1">
        <v>43277.40625</v>
      </c>
      <c r="B213" s="4" t="s">
        <v>320</v>
      </c>
      <c r="C213">
        <v>25000</v>
      </c>
      <c r="D213">
        <v>24475</v>
      </c>
      <c r="E213" s="4" t="s">
        <v>133</v>
      </c>
    </row>
    <row r="214" spans="1:5" x14ac:dyDescent="0.25">
      <c r="A214" s="1">
        <v>43277.407638888886</v>
      </c>
      <c r="B214" s="4" t="s">
        <v>320</v>
      </c>
      <c r="C214">
        <v>25000</v>
      </c>
      <c r="D214">
        <v>24475</v>
      </c>
      <c r="E214" s="4" t="s">
        <v>14</v>
      </c>
    </row>
    <row r="215" spans="1:5" x14ac:dyDescent="0.25">
      <c r="A215" s="1">
        <v>43277.421527777777</v>
      </c>
      <c r="B215" s="4" t="s">
        <v>321</v>
      </c>
      <c r="C215">
        <v>500</v>
      </c>
      <c r="D215">
        <v>489.5</v>
      </c>
      <c r="E215" s="4" t="s">
        <v>318</v>
      </c>
    </row>
    <row r="216" spans="1:5" x14ac:dyDescent="0.25">
      <c r="A216" s="1">
        <v>43277.423611111109</v>
      </c>
      <c r="B216" s="4" t="s">
        <v>321</v>
      </c>
      <c r="C216">
        <v>500</v>
      </c>
      <c r="D216">
        <v>489.5</v>
      </c>
      <c r="E216" s="4" t="s">
        <v>133</v>
      </c>
    </row>
    <row r="217" spans="1:5" x14ac:dyDescent="0.25">
      <c r="A217" s="1">
        <v>43277.439583333333</v>
      </c>
      <c r="B217" s="4" t="s">
        <v>321</v>
      </c>
      <c r="C217">
        <v>500</v>
      </c>
      <c r="D217">
        <v>489.5</v>
      </c>
      <c r="E217" s="4" t="s">
        <v>138</v>
      </c>
    </row>
    <row r="218" spans="1:5" x14ac:dyDescent="0.25">
      <c r="A218" s="1">
        <v>43277.474999999999</v>
      </c>
      <c r="B218" s="4" t="s">
        <v>322</v>
      </c>
      <c r="C218">
        <v>1000</v>
      </c>
      <c r="D218">
        <v>979</v>
      </c>
      <c r="E218" s="4" t="s">
        <v>256</v>
      </c>
    </row>
    <row r="219" spans="1:5" x14ac:dyDescent="0.25">
      <c r="A219" s="1">
        <v>43277.584722222222</v>
      </c>
      <c r="B219" s="4" t="s">
        <v>323</v>
      </c>
      <c r="C219">
        <v>5000</v>
      </c>
      <c r="D219">
        <v>4895</v>
      </c>
      <c r="E219" s="4" t="s">
        <v>256</v>
      </c>
    </row>
    <row r="220" spans="1:5" x14ac:dyDescent="0.25">
      <c r="A220" s="1">
        <v>43277.591666666667</v>
      </c>
      <c r="B220" s="4" t="s">
        <v>324</v>
      </c>
      <c r="C220">
        <v>100</v>
      </c>
      <c r="D220">
        <v>96.1</v>
      </c>
      <c r="E220" s="4" t="s">
        <v>256</v>
      </c>
    </row>
    <row r="221" spans="1:5" x14ac:dyDescent="0.25">
      <c r="A221" s="1">
        <v>43277.713888888888</v>
      </c>
      <c r="B221" s="4" t="s">
        <v>325</v>
      </c>
      <c r="C221">
        <v>500</v>
      </c>
      <c r="D221">
        <v>489.5</v>
      </c>
      <c r="E221" s="4" t="s">
        <v>256</v>
      </c>
    </row>
    <row r="222" spans="1:5" x14ac:dyDescent="0.25">
      <c r="A222" s="1">
        <v>43277.804166666669</v>
      </c>
      <c r="B222" s="4" t="s">
        <v>143</v>
      </c>
      <c r="C222">
        <v>500</v>
      </c>
      <c r="D222">
        <v>489.5</v>
      </c>
      <c r="E222" s="4" t="s">
        <v>256</v>
      </c>
    </row>
    <row r="223" spans="1:5" x14ac:dyDescent="0.25">
      <c r="A223" s="1">
        <v>43277.934027777781</v>
      </c>
      <c r="B223" s="4" t="s">
        <v>143</v>
      </c>
      <c r="C223">
        <v>500</v>
      </c>
      <c r="D223">
        <v>489.5</v>
      </c>
      <c r="E223" s="4" t="s">
        <v>13</v>
      </c>
    </row>
    <row r="224" spans="1:5" x14ac:dyDescent="0.25">
      <c r="A224" s="1">
        <v>43278.395833333336</v>
      </c>
      <c r="B224" s="4" t="s">
        <v>49</v>
      </c>
      <c r="C224">
        <v>200</v>
      </c>
      <c r="D224">
        <v>195.8</v>
      </c>
      <c r="E224" s="4" t="s">
        <v>13</v>
      </c>
    </row>
    <row r="225" spans="1:5" x14ac:dyDescent="0.25">
      <c r="A225" s="1">
        <v>43278.444444444445</v>
      </c>
      <c r="B225" s="4" t="s">
        <v>142</v>
      </c>
      <c r="C225">
        <v>100</v>
      </c>
      <c r="D225">
        <v>96.1</v>
      </c>
      <c r="E225" s="4" t="s">
        <v>13</v>
      </c>
    </row>
    <row r="226" spans="1:5" x14ac:dyDescent="0.25">
      <c r="A226" s="1">
        <v>43278.567361111112</v>
      </c>
      <c r="B226" s="4" t="s">
        <v>163</v>
      </c>
      <c r="C226">
        <v>100</v>
      </c>
      <c r="D226">
        <v>96.1</v>
      </c>
      <c r="E226" s="4" t="s">
        <v>256</v>
      </c>
    </row>
    <row r="227" spans="1:5" x14ac:dyDescent="0.25">
      <c r="A227" s="1">
        <v>43278.756944444445</v>
      </c>
      <c r="B227" s="4" t="s">
        <v>326</v>
      </c>
      <c r="C227">
        <v>100</v>
      </c>
      <c r="D227">
        <v>96.1</v>
      </c>
      <c r="E227" s="4" t="s">
        <v>9</v>
      </c>
    </row>
    <row r="228" spans="1:5" x14ac:dyDescent="0.25">
      <c r="A228" s="1">
        <v>43278.77847222222</v>
      </c>
      <c r="B228" s="4" t="s">
        <v>327</v>
      </c>
      <c r="C228">
        <v>1000</v>
      </c>
      <c r="D228">
        <v>979</v>
      </c>
      <c r="E228" s="4" t="s">
        <v>256</v>
      </c>
    </row>
    <row r="229" spans="1:5" x14ac:dyDescent="0.25">
      <c r="A229" s="1">
        <v>43279.372916666667</v>
      </c>
      <c r="B229" s="4" t="s">
        <v>32</v>
      </c>
      <c r="C229">
        <v>44000</v>
      </c>
      <c r="D229">
        <v>43076</v>
      </c>
      <c r="E229" s="4" t="s">
        <v>318</v>
      </c>
    </row>
    <row r="230" spans="1:5" x14ac:dyDescent="0.25">
      <c r="A230" s="1">
        <v>43279.567361111112</v>
      </c>
      <c r="B230" s="4" t="s">
        <v>45</v>
      </c>
      <c r="C230">
        <v>1000</v>
      </c>
      <c r="D230">
        <v>979</v>
      </c>
      <c r="E230" s="4" t="s">
        <v>140</v>
      </c>
    </row>
    <row r="231" spans="1:5" x14ac:dyDescent="0.25">
      <c r="A231" s="1">
        <v>43279.837500000001</v>
      </c>
      <c r="B231" s="4" t="s">
        <v>99</v>
      </c>
      <c r="C231">
        <v>500</v>
      </c>
      <c r="D231">
        <v>489.5</v>
      </c>
      <c r="E231" s="4" t="s">
        <v>133</v>
      </c>
    </row>
    <row r="232" spans="1:5" x14ac:dyDescent="0.25">
      <c r="A232" s="1">
        <v>43279.862500000003</v>
      </c>
      <c r="B232" s="4" t="s">
        <v>270</v>
      </c>
      <c r="C232">
        <v>300</v>
      </c>
      <c r="D232">
        <v>293.7</v>
      </c>
      <c r="E232" s="4" t="s">
        <v>11</v>
      </c>
    </row>
    <row r="233" spans="1:5" x14ac:dyDescent="0.25">
      <c r="A233" s="1">
        <v>43280.309027777781</v>
      </c>
      <c r="B233" s="4" t="s">
        <v>328</v>
      </c>
      <c r="C233">
        <v>100</v>
      </c>
      <c r="D233">
        <v>96.1</v>
      </c>
      <c r="E233" s="4" t="s">
        <v>138</v>
      </c>
    </row>
    <row r="234" spans="1:5" x14ac:dyDescent="0.25">
      <c r="A234" s="1">
        <v>43280.443055555559</v>
      </c>
      <c r="B234" s="4" t="s">
        <v>148</v>
      </c>
      <c r="C234">
        <v>100</v>
      </c>
      <c r="D234">
        <v>96.1</v>
      </c>
      <c r="E234" s="4" t="s">
        <v>13</v>
      </c>
    </row>
    <row r="235" spans="1:5" x14ac:dyDescent="0.25">
      <c r="A235" s="1">
        <v>43280.456944444442</v>
      </c>
      <c r="B235" s="4" t="s">
        <v>329</v>
      </c>
      <c r="C235">
        <v>500</v>
      </c>
      <c r="D235">
        <v>489.5</v>
      </c>
      <c r="E235" s="4" t="s">
        <v>256</v>
      </c>
    </row>
    <row r="236" spans="1:5" x14ac:dyDescent="0.25">
      <c r="A236" s="1">
        <v>43280.538194444445</v>
      </c>
      <c r="B236" s="4" t="s">
        <v>330</v>
      </c>
      <c r="C236">
        <v>10000</v>
      </c>
      <c r="D236">
        <v>9790</v>
      </c>
      <c r="E236" s="4" t="s">
        <v>256</v>
      </c>
    </row>
    <row r="237" spans="1:5" x14ac:dyDescent="0.25">
      <c r="A237" s="1">
        <v>43280.580555555556</v>
      </c>
      <c r="B237" s="4" t="s">
        <v>331</v>
      </c>
      <c r="C237">
        <v>500</v>
      </c>
      <c r="D237">
        <v>489.5</v>
      </c>
      <c r="E237" s="4" t="s">
        <v>14</v>
      </c>
    </row>
    <row r="238" spans="1:5" x14ac:dyDescent="0.25">
      <c r="A238" s="1">
        <v>43280.585416666669</v>
      </c>
      <c r="B238" s="4" t="s">
        <v>332</v>
      </c>
      <c r="C238">
        <v>300</v>
      </c>
      <c r="D238">
        <v>293.7</v>
      </c>
      <c r="E238" s="4" t="s">
        <v>256</v>
      </c>
    </row>
    <row r="239" spans="1:5" x14ac:dyDescent="0.25">
      <c r="A239" s="1">
        <v>43280.654166666667</v>
      </c>
      <c r="B239" s="4" t="s">
        <v>333</v>
      </c>
      <c r="C239">
        <v>50</v>
      </c>
      <c r="D239">
        <v>46.1</v>
      </c>
      <c r="E239" s="4" t="s">
        <v>138</v>
      </c>
    </row>
    <row r="240" spans="1:5" x14ac:dyDescent="0.25">
      <c r="A240" s="1">
        <v>43280.90347222222</v>
      </c>
      <c r="B240" s="4" t="s">
        <v>334</v>
      </c>
      <c r="C240">
        <v>1000</v>
      </c>
      <c r="D240">
        <v>979</v>
      </c>
      <c r="E240" s="4" t="s">
        <v>134</v>
      </c>
    </row>
    <row r="241" spans="1:5" x14ac:dyDescent="0.25">
      <c r="A241" s="1">
        <v>43280.908333333333</v>
      </c>
      <c r="B241" s="4" t="s">
        <v>335</v>
      </c>
      <c r="C241">
        <v>300</v>
      </c>
      <c r="D241">
        <v>293.7</v>
      </c>
      <c r="E241" s="4" t="s">
        <v>14</v>
      </c>
    </row>
    <row r="242" spans="1:5" x14ac:dyDescent="0.25">
      <c r="A242" s="1">
        <v>43281.341666666667</v>
      </c>
      <c r="B242" s="4" t="s">
        <v>272</v>
      </c>
      <c r="C242">
        <v>500</v>
      </c>
      <c r="D242">
        <v>489.5</v>
      </c>
      <c r="E242" s="4" t="s">
        <v>134</v>
      </c>
    </row>
    <row r="243" spans="1:5" x14ac:dyDescent="0.25">
      <c r="A243" s="1">
        <v>43281.593055555553</v>
      </c>
      <c r="B243" s="4" t="s">
        <v>53</v>
      </c>
      <c r="C243">
        <v>250</v>
      </c>
      <c r="D243">
        <v>244.75</v>
      </c>
      <c r="E243" s="4" t="s">
        <v>10</v>
      </c>
    </row>
    <row r="244" spans="1:5" x14ac:dyDescent="0.25">
      <c r="A244" s="1">
        <v>43281.720833333333</v>
      </c>
      <c r="B244" s="4" t="s">
        <v>43</v>
      </c>
      <c r="C244">
        <v>500</v>
      </c>
      <c r="D244">
        <v>489.5</v>
      </c>
      <c r="E244" s="4" t="s">
        <v>138</v>
      </c>
    </row>
    <row r="245" spans="1:5" x14ac:dyDescent="0.25">
      <c r="A245" s="1">
        <v>43281.722916666666</v>
      </c>
      <c r="B245" s="4" t="s">
        <v>43</v>
      </c>
      <c r="C245">
        <v>500</v>
      </c>
      <c r="D245">
        <v>489.5</v>
      </c>
      <c r="E245" s="4" t="s">
        <v>254</v>
      </c>
    </row>
    <row r="246" spans="1:5" x14ac:dyDescent="0.25">
      <c r="A246" s="1">
        <v>43281.900694444441</v>
      </c>
      <c r="B246" s="4" t="s">
        <v>336</v>
      </c>
      <c r="C246">
        <v>300</v>
      </c>
      <c r="D246">
        <v>293.7</v>
      </c>
      <c r="E246" s="4" t="s">
        <v>256</v>
      </c>
    </row>
    <row r="247" spans="1:5" x14ac:dyDescent="0.25">
      <c r="A247" s="1">
        <v>43281.906944444447</v>
      </c>
      <c r="B247" s="4" t="s">
        <v>336</v>
      </c>
      <c r="C247">
        <v>300</v>
      </c>
      <c r="D247">
        <v>293.7</v>
      </c>
      <c r="E247" s="4" t="s">
        <v>134</v>
      </c>
    </row>
    <row r="248" spans="1:5" x14ac:dyDescent="0.25">
      <c r="A248" s="1">
        <v>43281.974999999999</v>
      </c>
      <c r="B248" s="4" t="s">
        <v>54</v>
      </c>
      <c r="C248">
        <v>500</v>
      </c>
      <c r="D248">
        <v>489.5</v>
      </c>
      <c r="E248" s="4" t="s">
        <v>9</v>
      </c>
    </row>
    <row r="257" spans="2:5" x14ac:dyDescent="0.25">
      <c r="B257"/>
      <c r="E257"/>
    </row>
    <row r="258" spans="2:5" x14ac:dyDescent="0.25">
      <c r="B258"/>
      <c r="E258"/>
    </row>
    <row r="259" spans="2:5" x14ac:dyDescent="0.25">
      <c r="B259"/>
      <c r="E259"/>
    </row>
    <row r="260" spans="2:5" x14ac:dyDescent="0.25">
      <c r="B260"/>
      <c r="E260"/>
    </row>
    <row r="261" spans="2:5" x14ac:dyDescent="0.25">
      <c r="B261"/>
      <c r="E261"/>
    </row>
    <row r="262" spans="2:5" x14ac:dyDescent="0.25">
      <c r="B262"/>
      <c r="E262"/>
    </row>
    <row r="263" spans="2:5" x14ac:dyDescent="0.25">
      <c r="B263"/>
      <c r="E263"/>
    </row>
    <row r="264" spans="2:5" x14ac:dyDescent="0.25">
      <c r="B264"/>
      <c r="E264"/>
    </row>
    <row r="265" spans="2:5" x14ac:dyDescent="0.25">
      <c r="B265"/>
      <c r="E265"/>
    </row>
    <row r="266" spans="2:5" x14ac:dyDescent="0.25">
      <c r="B266"/>
      <c r="E266"/>
    </row>
    <row r="267" spans="2:5" x14ac:dyDescent="0.25">
      <c r="B267"/>
      <c r="E267"/>
    </row>
    <row r="268" spans="2:5" x14ac:dyDescent="0.25">
      <c r="B268"/>
      <c r="E268"/>
    </row>
    <row r="269" spans="2:5" x14ac:dyDescent="0.25">
      <c r="B269"/>
      <c r="E269"/>
    </row>
    <row r="270" spans="2:5" x14ac:dyDescent="0.25">
      <c r="B270"/>
      <c r="E270"/>
    </row>
    <row r="271" spans="2:5" x14ac:dyDescent="0.25">
      <c r="B271"/>
      <c r="E271"/>
    </row>
    <row r="272" spans="2:5" x14ac:dyDescent="0.25">
      <c r="B272"/>
      <c r="E272"/>
    </row>
    <row r="273" spans="2:5" x14ac:dyDescent="0.25">
      <c r="B273"/>
      <c r="E273"/>
    </row>
    <row r="274" spans="2:5" x14ac:dyDescent="0.25">
      <c r="B274"/>
      <c r="E274"/>
    </row>
    <row r="275" spans="2:5" x14ac:dyDescent="0.25">
      <c r="B275"/>
      <c r="E275"/>
    </row>
    <row r="276" spans="2:5" x14ac:dyDescent="0.25">
      <c r="B276"/>
      <c r="E276"/>
    </row>
    <row r="277" spans="2:5" x14ac:dyDescent="0.25">
      <c r="B277"/>
      <c r="E277"/>
    </row>
    <row r="278" spans="2:5" x14ac:dyDescent="0.25">
      <c r="B278"/>
      <c r="E278"/>
    </row>
    <row r="279" spans="2:5" x14ac:dyDescent="0.25">
      <c r="B279"/>
      <c r="E279"/>
    </row>
    <row r="280" spans="2:5" x14ac:dyDescent="0.25">
      <c r="B280"/>
      <c r="E280"/>
    </row>
    <row r="281" spans="2:5" x14ac:dyDescent="0.25">
      <c r="B281"/>
      <c r="E281"/>
    </row>
    <row r="282" spans="2:5" x14ac:dyDescent="0.25">
      <c r="B282"/>
      <c r="E282"/>
    </row>
    <row r="283" spans="2:5" x14ac:dyDescent="0.25">
      <c r="B283"/>
      <c r="E283"/>
    </row>
    <row r="284" spans="2:5" x14ac:dyDescent="0.25">
      <c r="B284"/>
      <c r="E284"/>
    </row>
    <row r="285" spans="2:5" x14ac:dyDescent="0.25">
      <c r="B285"/>
      <c r="E285"/>
    </row>
    <row r="286" spans="2:5" x14ac:dyDescent="0.25">
      <c r="B286"/>
      <c r="E286"/>
    </row>
    <row r="287" spans="2:5" x14ac:dyDescent="0.25">
      <c r="B287"/>
      <c r="E287"/>
    </row>
    <row r="288" spans="2:5" x14ac:dyDescent="0.25">
      <c r="B288"/>
      <c r="E288"/>
    </row>
    <row r="289" spans="2:5" x14ac:dyDescent="0.25">
      <c r="B289"/>
      <c r="E289"/>
    </row>
    <row r="290" spans="2:5" x14ac:dyDescent="0.25">
      <c r="B290"/>
      <c r="E290"/>
    </row>
    <row r="291" spans="2:5" x14ac:dyDescent="0.25">
      <c r="B291"/>
      <c r="E291"/>
    </row>
    <row r="292" spans="2:5" x14ac:dyDescent="0.25">
      <c r="B292"/>
      <c r="E292"/>
    </row>
    <row r="293" spans="2:5" x14ac:dyDescent="0.25">
      <c r="B293"/>
      <c r="E293"/>
    </row>
    <row r="294" spans="2:5" x14ac:dyDescent="0.25">
      <c r="B294"/>
      <c r="E294"/>
    </row>
    <row r="295" spans="2:5" x14ac:dyDescent="0.25">
      <c r="B295"/>
      <c r="E295"/>
    </row>
    <row r="296" spans="2:5" x14ac:dyDescent="0.25">
      <c r="B296"/>
      <c r="E296"/>
    </row>
    <row r="297" spans="2:5" x14ac:dyDescent="0.25">
      <c r="B297"/>
      <c r="E297"/>
    </row>
    <row r="298" spans="2:5" x14ac:dyDescent="0.25">
      <c r="B298"/>
      <c r="E298"/>
    </row>
    <row r="299" spans="2:5" x14ac:dyDescent="0.25">
      <c r="B299"/>
      <c r="E299"/>
    </row>
    <row r="300" spans="2:5" x14ac:dyDescent="0.25">
      <c r="B300"/>
      <c r="E300"/>
    </row>
    <row r="301" spans="2:5" x14ac:dyDescent="0.25">
      <c r="B301"/>
      <c r="E301"/>
    </row>
    <row r="302" spans="2:5" x14ac:dyDescent="0.25">
      <c r="B302"/>
      <c r="E302"/>
    </row>
    <row r="303" spans="2:5" x14ac:dyDescent="0.25">
      <c r="B303"/>
      <c r="E303"/>
    </row>
    <row r="304" spans="2:5" x14ac:dyDescent="0.25">
      <c r="B304"/>
      <c r="E304"/>
    </row>
    <row r="305" spans="2:5" x14ac:dyDescent="0.25">
      <c r="B305"/>
      <c r="E305"/>
    </row>
    <row r="306" spans="2:5" x14ac:dyDescent="0.25">
      <c r="B306"/>
      <c r="E306"/>
    </row>
    <row r="307" spans="2:5" x14ac:dyDescent="0.25">
      <c r="B307"/>
      <c r="E307"/>
    </row>
    <row r="308" spans="2:5" x14ac:dyDescent="0.25">
      <c r="B308"/>
      <c r="E308"/>
    </row>
    <row r="309" spans="2:5" x14ac:dyDescent="0.25">
      <c r="B309"/>
      <c r="E309"/>
    </row>
    <row r="310" spans="2:5" x14ac:dyDescent="0.25">
      <c r="B310"/>
      <c r="E310"/>
    </row>
    <row r="311" spans="2:5" x14ac:dyDescent="0.25">
      <c r="B311"/>
      <c r="E311"/>
    </row>
    <row r="312" spans="2:5" x14ac:dyDescent="0.25">
      <c r="B312"/>
      <c r="E312"/>
    </row>
    <row r="313" spans="2:5" x14ac:dyDescent="0.25">
      <c r="B313"/>
      <c r="E313"/>
    </row>
    <row r="314" spans="2:5" x14ac:dyDescent="0.25">
      <c r="B314"/>
      <c r="E314"/>
    </row>
    <row r="315" spans="2:5" x14ac:dyDescent="0.25">
      <c r="B315"/>
      <c r="E315"/>
    </row>
    <row r="316" spans="2:5" x14ac:dyDescent="0.25">
      <c r="B316"/>
      <c r="E316"/>
    </row>
    <row r="317" spans="2:5" x14ac:dyDescent="0.25">
      <c r="B317"/>
      <c r="E317"/>
    </row>
    <row r="318" spans="2:5" x14ac:dyDescent="0.25">
      <c r="B318"/>
      <c r="E318"/>
    </row>
    <row r="319" spans="2:5" x14ac:dyDescent="0.25">
      <c r="B319"/>
      <c r="E319"/>
    </row>
    <row r="320" spans="2:5" x14ac:dyDescent="0.25">
      <c r="B320"/>
      <c r="E320"/>
    </row>
    <row r="321" spans="2:5" x14ac:dyDescent="0.25">
      <c r="B321"/>
      <c r="E321"/>
    </row>
    <row r="322" spans="2:5" x14ac:dyDescent="0.25">
      <c r="B322"/>
      <c r="E322"/>
    </row>
    <row r="323" spans="2:5" x14ac:dyDescent="0.25">
      <c r="B323"/>
      <c r="E323"/>
    </row>
    <row r="324" spans="2:5" x14ac:dyDescent="0.25">
      <c r="B324"/>
      <c r="E324"/>
    </row>
    <row r="325" spans="2:5" x14ac:dyDescent="0.25">
      <c r="B325"/>
      <c r="E325"/>
    </row>
    <row r="326" spans="2:5" x14ac:dyDescent="0.25">
      <c r="B326"/>
      <c r="E326"/>
    </row>
    <row r="327" spans="2:5" x14ac:dyDescent="0.25">
      <c r="B327"/>
      <c r="E327"/>
    </row>
    <row r="328" spans="2:5" x14ac:dyDescent="0.25">
      <c r="B328"/>
      <c r="E328"/>
    </row>
    <row r="329" spans="2:5" x14ac:dyDescent="0.25">
      <c r="B329"/>
      <c r="E329"/>
    </row>
    <row r="330" spans="2:5" x14ac:dyDescent="0.25">
      <c r="B330"/>
      <c r="E330"/>
    </row>
    <row r="331" spans="2:5" x14ac:dyDescent="0.25">
      <c r="B331"/>
      <c r="E331"/>
    </row>
    <row r="332" spans="2:5" x14ac:dyDescent="0.25">
      <c r="B332"/>
      <c r="E332"/>
    </row>
    <row r="333" spans="2:5" x14ac:dyDescent="0.25">
      <c r="B333"/>
      <c r="E333"/>
    </row>
    <row r="334" spans="2:5" x14ac:dyDescent="0.25">
      <c r="B334"/>
      <c r="E334"/>
    </row>
    <row r="335" spans="2:5" x14ac:dyDescent="0.25">
      <c r="B335"/>
      <c r="E335"/>
    </row>
    <row r="336" spans="2:5" x14ac:dyDescent="0.25">
      <c r="B336"/>
      <c r="E336"/>
    </row>
    <row r="337" spans="2:5" x14ac:dyDescent="0.25">
      <c r="B337"/>
      <c r="E337"/>
    </row>
    <row r="338" spans="2:5" x14ac:dyDescent="0.25">
      <c r="B338"/>
      <c r="E338"/>
    </row>
    <row r="339" spans="2:5" x14ac:dyDescent="0.25">
      <c r="B339"/>
      <c r="E339"/>
    </row>
    <row r="340" spans="2:5" x14ac:dyDescent="0.25">
      <c r="B340"/>
      <c r="E340"/>
    </row>
    <row r="341" spans="2:5" x14ac:dyDescent="0.25">
      <c r="B341"/>
      <c r="E341"/>
    </row>
    <row r="342" spans="2:5" x14ac:dyDescent="0.25">
      <c r="B342"/>
      <c r="E342"/>
    </row>
    <row r="343" spans="2:5" x14ac:dyDescent="0.25">
      <c r="B343"/>
      <c r="E343"/>
    </row>
    <row r="344" spans="2:5" x14ac:dyDescent="0.25">
      <c r="B344"/>
      <c r="E344"/>
    </row>
    <row r="345" spans="2:5" x14ac:dyDescent="0.25">
      <c r="B345"/>
      <c r="E345"/>
    </row>
    <row r="346" spans="2:5" x14ac:dyDescent="0.25">
      <c r="B346"/>
      <c r="E346"/>
    </row>
    <row r="347" spans="2:5" x14ac:dyDescent="0.25">
      <c r="B347"/>
      <c r="E347"/>
    </row>
    <row r="348" spans="2:5" x14ac:dyDescent="0.25">
      <c r="B348"/>
      <c r="E348"/>
    </row>
    <row r="349" spans="2:5" x14ac:dyDescent="0.25">
      <c r="B349"/>
      <c r="E349"/>
    </row>
    <row r="350" spans="2:5" x14ac:dyDescent="0.25">
      <c r="B350"/>
      <c r="E350"/>
    </row>
    <row r="351" spans="2:5" x14ac:dyDescent="0.25">
      <c r="B351"/>
      <c r="E351"/>
    </row>
    <row r="352" spans="2:5" x14ac:dyDescent="0.25">
      <c r="B352"/>
      <c r="E352"/>
    </row>
    <row r="353" spans="2:5" x14ac:dyDescent="0.25">
      <c r="B353"/>
      <c r="E353"/>
    </row>
    <row r="354" spans="2:5" x14ac:dyDescent="0.25">
      <c r="B354"/>
      <c r="E354"/>
    </row>
    <row r="355" spans="2:5" x14ac:dyDescent="0.25">
      <c r="B355"/>
      <c r="E355"/>
    </row>
    <row r="356" spans="2:5" x14ac:dyDescent="0.25">
      <c r="B356"/>
      <c r="E356"/>
    </row>
    <row r="357" spans="2:5" x14ac:dyDescent="0.25">
      <c r="B357"/>
      <c r="E357"/>
    </row>
    <row r="358" spans="2:5" x14ac:dyDescent="0.25">
      <c r="B358"/>
      <c r="E358"/>
    </row>
    <row r="359" spans="2:5" x14ac:dyDescent="0.25">
      <c r="B359"/>
      <c r="E359"/>
    </row>
    <row r="360" spans="2:5" x14ac:dyDescent="0.25">
      <c r="B360"/>
      <c r="E360"/>
    </row>
    <row r="361" spans="2:5" x14ac:dyDescent="0.25">
      <c r="B361"/>
      <c r="E361"/>
    </row>
    <row r="362" spans="2:5" x14ac:dyDescent="0.25">
      <c r="B362"/>
      <c r="E362"/>
    </row>
    <row r="363" spans="2:5" x14ac:dyDescent="0.25">
      <c r="B363"/>
      <c r="E363"/>
    </row>
    <row r="364" spans="2:5" x14ac:dyDescent="0.25">
      <c r="B364"/>
      <c r="E364"/>
    </row>
    <row r="365" spans="2:5" x14ac:dyDescent="0.25">
      <c r="B365"/>
      <c r="E365"/>
    </row>
    <row r="366" spans="2:5" x14ac:dyDescent="0.25">
      <c r="B366"/>
      <c r="E366"/>
    </row>
    <row r="367" spans="2:5" x14ac:dyDescent="0.25">
      <c r="B367"/>
      <c r="E367"/>
    </row>
    <row r="368" spans="2:5" x14ac:dyDescent="0.25">
      <c r="B368"/>
      <c r="E368"/>
    </row>
    <row r="369" spans="2:5" x14ac:dyDescent="0.25">
      <c r="B369"/>
      <c r="E369"/>
    </row>
    <row r="370" spans="2:5" x14ac:dyDescent="0.25">
      <c r="B370"/>
      <c r="E370"/>
    </row>
    <row r="371" spans="2:5" x14ac:dyDescent="0.25">
      <c r="B371"/>
      <c r="E371"/>
    </row>
    <row r="372" spans="2:5" x14ac:dyDescent="0.25">
      <c r="B372"/>
      <c r="E372"/>
    </row>
    <row r="373" spans="2:5" x14ac:dyDescent="0.25">
      <c r="B373"/>
      <c r="E373"/>
    </row>
    <row r="374" spans="2:5" x14ac:dyDescent="0.25">
      <c r="B374"/>
      <c r="E374"/>
    </row>
    <row r="375" spans="2:5" x14ac:dyDescent="0.25">
      <c r="B375"/>
      <c r="E375"/>
    </row>
    <row r="376" spans="2:5" x14ac:dyDescent="0.25">
      <c r="B376"/>
      <c r="E376"/>
    </row>
    <row r="377" spans="2:5" x14ac:dyDescent="0.25">
      <c r="B377"/>
      <c r="E377"/>
    </row>
    <row r="378" spans="2:5" x14ac:dyDescent="0.25">
      <c r="B378"/>
      <c r="E378"/>
    </row>
    <row r="379" spans="2:5" x14ac:dyDescent="0.25">
      <c r="B379"/>
      <c r="E379"/>
    </row>
    <row r="380" spans="2:5" x14ac:dyDescent="0.25">
      <c r="B380"/>
      <c r="E380"/>
    </row>
    <row r="381" spans="2:5" x14ac:dyDescent="0.25">
      <c r="B381"/>
      <c r="E381"/>
    </row>
    <row r="382" spans="2:5" x14ac:dyDescent="0.25">
      <c r="B382"/>
      <c r="E382"/>
    </row>
    <row r="383" spans="2:5" x14ac:dyDescent="0.25">
      <c r="B383"/>
      <c r="E383"/>
    </row>
    <row r="384" spans="2:5" x14ac:dyDescent="0.25">
      <c r="B384"/>
      <c r="E384"/>
    </row>
    <row r="385" spans="2:5" x14ac:dyDescent="0.25">
      <c r="B385"/>
      <c r="E385"/>
    </row>
    <row r="386" spans="2:5" x14ac:dyDescent="0.25">
      <c r="B386"/>
      <c r="E386"/>
    </row>
    <row r="387" spans="2:5" x14ac:dyDescent="0.25">
      <c r="B387"/>
      <c r="E387"/>
    </row>
    <row r="388" spans="2:5" x14ac:dyDescent="0.25">
      <c r="B388"/>
      <c r="E388"/>
    </row>
    <row r="389" spans="2:5" x14ac:dyDescent="0.25">
      <c r="B389"/>
      <c r="E389"/>
    </row>
    <row r="390" spans="2:5" x14ac:dyDescent="0.25">
      <c r="B390"/>
      <c r="E390"/>
    </row>
    <row r="391" spans="2:5" x14ac:dyDescent="0.25">
      <c r="B391"/>
      <c r="E391"/>
    </row>
    <row r="392" spans="2:5" x14ac:dyDescent="0.25">
      <c r="B392"/>
      <c r="E392"/>
    </row>
    <row r="393" spans="2:5" x14ac:dyDescent="0.25">
      <c r="B393"/>
      <c r="E393"/>
    </row>
    <row r="394" spans="2:5" x14ac:dyDescent="0.25">
      <c r="B394"/>
      <c r="E394"/>
    </row>
    <row r="395" spans="2:5" x14ac:dyDescent="0.25">
      <c r="B395"/>
      <c r="E395"/>
    </row>
    <row r="396" spans="2:5" x14ac:dyDescent="0.25">
      <c r="B396"/>
      <c r="E396"/>
    </row>
    <row r="397" spans="2:5" x14ac:dyDescent="0.25">
      <c r="B397"/>
      <c r="E397"/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28" workbookViewId="0">
      <selection activeCell="C10" sqref="C10"/>
    </sheetView>
  </sheetViews>
  <sheetFormatPr defaultRowHeight="15" x14ac:dyDescent="0.25"/>
  <cols>
    <col min="1" max="1" width="11.28515625" customWidth="1"/>
    <col min="2" max="2" width="51.28515625" customWidth="1"/>
    <col min="3" max="3" width="103.7109375" customWidth="1"/>
    <col min="4" max="4" width="2.42578125" customWidth="1"/>
  </cols>
  <sheetData>
    <row r="1" spans="1:4" s="3" customFormat="1" x14ac:dyDescent="0.25">
      <c r="A1" s="2" t="s">
        <v>19</v>
      </c>
      <c r="B1" s="43" t="s">
        <v>20</v>
      </c>
      <c r="C1" s="43" t="s">
        <v>21</v>
      </c>
    </row>
    <row r="2" spans="1:4" ht="19.5" customHeight="1" x14ac:dyDescent="0.25">
      <c r="A2" s="32" t="s">
        <v>337</v>
      </c>
      <c r="B2" s="44" t="s">
        <v>81</v>
      </c>
      <c r="C2" s="45" t="s">
        <v>338</v>
      </c>
      <c r="D2" s="46"/>
    </row>
    <row r="3" spans="1:4" ht="19.5" customHeight="1" x14ac:dyDescent="0.25">
      <c r="A3" s="32" t="s">
        <v>337</v>
      </c>
      <c r="B3" s="33" t="s">
        <v>80</v>
      </c>
      <c r="C3" s="34" t="s">
        <v>339</v>
      </c>
      <c r="D3" s="46"/>
    </row>
    <row r="4" spans="1:4" ht="21" customHeight="1" x14ac:dyDescent="0.25">
      <c r="A4" s="32" t="s">
        <v>337</v>
      </c>
      <c r="B4" s="33" t="s">
        <v>340</v>
      </c>
      <c r="C4" s="34" t="s">
        <v>341</v>
      </c>
      <c r="D4" s="46"/>
    </row>
    <row r="5" spans="1:4" ht="27" customHeight="1" x14ac:dyDescent="0.25">
      <c r="A5" s="32" t="s">
        <v>342</v>
      </c>
      <c r="B5" s="33" t="s">
        <v>343</v>
      </c>
      <c r="C5" s="34" t="s">
        <v>344</v>
      </c>
      <c r="D5" s="46"/>
    </row>
    <row r="6" spans="1:4" ht="23.25" customHeight="1" x14ac:dyDescent="0.25">
      <c r="A6" s="32" t="s">
        <v>342</v>
      </c>
      <c r="B6" s="33" t="s">
        <v>345</v>
      </c>
      <c r="C6" s="34" t="s">
        <v>346</v>
      </c>
      <c r="D6" s="46"/>
    </row>
    <row r="7" spans="1:4" ht="22.5" customHeight="1" x14ac:dyDescent="0.25">
      <c r="A7" s="32" t="s">
        <v>342</v>
      </c>
      <c r="B7" s="33" t="s">
        <v>347</v>
      </c>
      <c r="C7" s="34" t="s">
        <v>348</v>
      </c>
      <c r="D7" s="46"/>
    </row>
    <row r="8" spans="1:4" ht="19.5" customHeight="1" x14ac:dyDescent="0.25">
      <c r="A8" s="32" t="s">
        <v>342</v>
      </c>
      <c r="B8" s="33" t="s">
        <v>349</v>
      </c>
      <c r="C8" s="34" t="s">
        <v>350</v>
      </c>
      <c r="D8" s="46"/>
    </row>
    <row r="9" spans="1:4" ht="17.25" customHeight="1" x14ac:dyDescent="0.25">
      <c r="A9" s="32" t="s">
        <v>351</v>
      </c>
      <c r="B9" s="33" t="s">
        <v>352</v>
      </c>
      <c r="C9" s="34" t="s">
        <v>353</v>
      </c>
      <c r="D9" s="46"/>
    </row>
    <row r="10" spans="1:4" ht="23.25" customHeight="1" x14ac:dyDescent="0.25">
      <c r="A10" s="32" t="s">
        <v>354</v>
      </c>
      <c r="B10" s="33" t="s">
        <v>81</v>
      </c>
      <c r="C10" s="47" t="s">
        <v>355</v>
      </c>
      <c r="D10" s="46"/>
    </row>
    <row r="11" spans="1:4" ht="20.25" customHeight="1" x14ac:dyDescent="0.25">
      <c r="A11" s="32" t="s">
        <v>354</v>
      </c>
      <c r="B11" s="33" t="s">
        <v>356</v>
      </c>
      <c r="C11" s="34" t="s">
        <v>357</v>
      </c>
      <c r="D11" s="46"/>
    </row>
    <row r="12" spans="1:4" ht="21.75" customHeight="1" x14ac:dyDescent="0.25">
      <c r="A12" s="32" t="s">
        <v>358</v>
      </c>
      <c r="B12" s="33" t="s">
        <v>359</v>
      </c>
      <c r="C12" s="34" t="s">
        <v>360</v>
      </c>
      <c r="D12" s="46"/>
    </row>
    <row r="13" spans="1:4" ht="21" customHeight="1" x14ac:dyDescent="0.25">
      <c r="A13" s="32" t="s">
        <v>358</v>
      </c>
      <c r="B13" s="33" t="s">
        <v>361</v>
      </c>
      <c r="C13" s="34" t="s">
        <v>362</v>
      </c>
      <c r="D13" s="46"/>
    </row>
    <row r="14" spans="1:4" ht="18" customHeight="1" x14ac:dyDescent="0.25">
      <c r="A14" s="32" t="s">
        <v>363</v>
      </c>
      <c r="B14" s="33" t="s">
        <v>84</v>
      </c>
      <c r="C14" s="34" t="s">
        <v>364</v>
      </c>
      <c r="D14" s="46"/>
    </row>
    <row r="15" spans="1:4" ht="17.25" customHeight="1" x14ac:dyDescent="0.25">
      <c r="A15" s="32" t="s">
        <v>363</v>
      </c>
      <c r="B15" s="33" t="s">
        <v>365</v>
      </c>
      <c r="C15" s="34" t="s">
        <v>366</v>
      </c>
      <c r="D15" s="46"/>
    </row>
    <row r="16" spans="1:4" ht="18" customHeight="1" x14ac:dyDescent="0.25">
      <c r="A16" s="32" t="s">
        <v>363</v>
      </c>
      <c r="B16" s="33" t="s">
        <v>87</v>
      </c>
      <c r="C16" s="34" t="s">
        <v>367</v>
      </c>
      <c r="D16" s="46"/>
    </row>
    <row r="17" spans="1:4" ht="22.5" customHeight="1" x14ac:dyDescent="0.25">
      <c r="A17" s="32" t="s">
        <v>368</v>
      </c>
      <c r="B17" s="33" t="s">
        <v>369</v>
      </c>
      <c r="C17" s="47" t="s">
        <v>370</v>
      </c>
      <c r="D17" s="46"/>
    </row>
    <row r="18" spans="1:4" ht="22.5" customHeight="1" x14ac:dyDescent="0.25">
      <c r="A18" s="32" t="s">
        <v>368</v>
      </c>
      <c r="B18" s="33" t="s">
        <v>371</v>
      </c>
      <c r="C18" s="34" t="s">
        <v>372</v>
      </c>
      <c r="D18" s="46"/>
    </row>
    <row r="19" spans="1:4" ht="18" customHeight="1" x14ac:dyDescent="0.25">
      <c r="A19" s="32" t="s">
        <v>373</v>
      </c>
      <c r="B19" s="33" t="s">
        <v>81</v>
      </c>
      <c r="C19" s="47" t="s">
        <v>374</v>
      </c>
      <c r="D19" s="46"/>
    </row>
    <row r="20" spans="1:4" ht="18" customHeight="1" x14ac:dyDescent="0.25">
      <c r="A20" s="32" t="s">
        <v>373</v>
      </c>
      <c r="B20" s="33" t="s">
        <v>80</v>
      </c>
      <c r="C20" s="47" t="s">
        <v>375</v>
      </c>
      <c r="D20" s="46"/>
    </row>
    <row r="21" spans="1:4" ht="16.5" customHeight="1" x14ac:dyDescent="0.25">
      <c r="A21" s="32" t="s">
        <v>373</v>
      </c>
      <c r="B21" s="33" t="s">
        <v>80</v>
      </c>
      <c r="C21" s="47" t="s">
        <v>376</v>
      </c>
      <c r="D21" s="46"/>
    </row>
    <row r="22" spans="1:4" ht="15.75" customHeight="1" x14ac:dyDescent="0.25">
      <c r="A22" s="32" t="s">
        <v>373</v>
      </c>
      <c r="B22" s="33" t="s">
        <v>80</v>
      </c>
      <c r="C22" s="47" t="s">
        <v>377</v>
      </c>
      <c r="D22" s="46"/>
    </row>
    <row r="23" spans="1:4" ht="21" customHeight="1" x14ac:dyDescent="0.25">
      <c r="A23" s="32" t="s">
        <v>378</v>
      </c>
      <c r="B23" s="33" t="s">
        <v>379</v>
      </c>
      <c r="C23" s="34" t="s">
        <v>380</v>
      </c>
      <c r="D23" s="46"/>
    </row>
    <row r="24" spans="1:4" ht="18" customHeight="1" x14ac:dyDescent="0.25">
      <c r="A24" s="32" t="s">
        <v>378</v>
      </c>
      <c r="B24" s="33" t="s">
        <v>80</v>
      </c>
      <c r="C24" s="34" t="s">
        <v>381</v>
      </c>
      <c r="D24" s="46"/>
    </row>
    <row r="25" spans="1:4" ht="26.25" customHeight="1" x14ac:dyDescent="0.25">
      <c r="A25" s="32" t="s">
        <v>378</v>
      </c>
      <c r="B25" s="33" t="s">
        <v>382</v>
      </c>
      <c r="C25" s="34" t="s">
        <v>344</v>
      </c>
      <c r="D25" s="46"/>
    </row>
    <row r="26" spans="1:4" ht="22.5" customHeight="1" x14ac:dyDescent="0.25">
      <c r="A26" s="32" t="s">
        <v>378</v>
      </c>
      <c r="B26" s="33" t="s">
        <v>383</v>
      </c>
      <c r="C26" s="34" t="s">
        <v>384</v>
      </c>
      <c r="D26" s="46"/>
    </row>
    <row r="27" spans="1:4" ht="18.75" customHeight="1" x14ac:dyDescent="0.25">
      <c r="A27" s="32" t="s">
        <v>378</v>
      </c>
      <c r="B27" s="33" t="s">
        <v>385</v>
      </c>
      <c r="C27" s="34" t="s">
        <v>386</v>
      </c>
      <c r="D27" s="46"/>
    </row>
    <row r="28" spans="1:4" ht="22.5" customHeight="1" x14ac:dyDescent="0.25">
      <c r="A28" s="32" t="s">
        <v>378</v>
      </c>
      <c r="B28" s="33" t="s">
        <v>387</v>
      </c>
      <c r="C28" s="34" t="s">
        <v>388</v>
      </c>
      <c r="D28" s="46"/>
    </row>
    <row r="29" spans="1:4" ht="23.25" customHeight="1" x14ac:dyDescent="0.25">
      <c r="A29" s="32" t="s">
        <v>378</v>
      </c>
      <c r="B29" s="33" t="s">
        <v>389</v>
      </c>
      <c r="C29" s="34" t="s">
        <v>390</v>
      </c>
      <c r="D29" s="46"/>
    </row>
    <row r="30" spans="1:4" ht="17.25" customHeight="1" x14ac:dyDescent="0.25">
      <c r="A30" s="32" t="s">
        <v>391</v>
      </c>
      <c r="B30" s="33" t="s">
        <v>80</v>
      </c>
      <c r="C30" s="34" t="s">
        <v>392</v>
      </c>
      <c r="D30" s="46"/>
    </row>
    <row r="31" spans="1:4" ht="21.75" customHeight="1" x14ac:dyDescent="0.25">
      <c r="A31" s="32" t="s">
        <v>391</v>
      </c>
      <c r="B31" s="33" t="s">
        <v>393</v>
      </c>
      <c r="C31" s="34" t="s">
        <v>394</v>
      </c>
      <c r="D31" s="46"/>
    </row>
    <row r="32" spans="1:4" ht="18" customHeight="1" x14ac:dyDescent="0.25">
      <c r="A32" s="32" t="s">
        <v>395</v>
      </c>
      <c r="B32" s="33" t="s">
        <v>396</v>
      </c>
      <c r="C32" s="47" t="s">
        <v>397</v>
      </c>
      <c r="D32" s="46"/>
    </row>
    <row r="33" spans="1:4" ht="18" customHeight="1" x14ac:dyDescent="0.25">
      <c r="A33" s="32" t="s">
        <v>395</v>
      </c>
      <c r="B33" s="33" t="s">
        <v>398</v>
      </c>
      <c r="C33" s="47" t="s">
        <v>399</v>
      </c>
      <c r="D33" s="46"/>
    </row>
    <row r="34" spans="1:4" ht="18" customHeight="1" x14ac:dyDescent="0.25">
      <c r="A34" s="32" t="s">
        <v>395</v>
      </c>
      <c r="B34" s="33" t="s">
        <v>400</v>
      </c>
      <c r="C34" s="34" t="s">
        <v>401</v>
      </c>
      <c r="D34" s="46"/>
    </row>
    <row r="35" spans="1:4" ht="18" customHeight="1" x14ac:dyDescent="0.25">
      <c r="A35" s="32" t="s">
        <v>402</v>
      </c>
      <c r="B35" s="33" t="s">
        <v>85</v>
      </c>
      <c r="C35" s="34" t="s">
        <v>403</v>
      </c>
      <c r="D35" s="46"/>
    </row>
    <row r="36" spans="1:4" ht="18" customHeight="1" x14ac:dyDescent="0.25">
      <c r="A36" s="32" t="s">
        <v>402</v>
      </c>
      <c r="B36" s="33" t="s">
        <v>86</v>
      </c>
      <c r="C36" s="34" t="s">
        <v>404</v>
      </c>
      <c r="D36" s="46"/>
    </row>
    <row r="37" spans="1:4" ht="17.25" customHeight="1" x14ac:dyDescent="0.25">
      <c r="A37" s="32" t="s">
        <v>402</v>
      </c>
      <c r="B37" s="33" t="s">
        <v>405</v>
      </c>
      <c r="C37" s="34" t="s">
        <v>406</v>
      </c>
      <c r="D37" s="46"/>
    </row>
    <row r="38" spans="1:4" ht="18.75" customHeight="1" x14ac:dyDescent="0.25">
      <c r="A38" s="32" t="s">
        <v>402</v>
      </c>
      <c r="B38" s="33" t="s">
        <v>80</v>
      </c>
      <c r="C38" s="47" t="s">
        <v>407</v>
      </c>
      <c r="D38" s="46"/>
    </row>
    <row r="39" spans="1:4" ht="21.75" customHeight="1" x14ac:dyDescent="0.25">
      <c r="A39" s="32" t="s">
        <v>408</v>
      </c>
      <c r="B39" s="33" t="s">
        <v>409</v>
      </c>
      <c r="C39" s="34" t="s">
        <v>410</v>
      </c>
      <c r="D39" s="46"/>
    </row>
    <row r="40" spans="1:4" ht="24.75" customHeight="1" x14ac:dyDescent="0.25">
      <c r="A40" s="32" t="s">
        <v>408</v>
      </c>
      <c r="B40" s="33" t="s">
        <v>411</v>
      </c>
      <c r="C40" s="34" t="s">
        <v>344</v>
      </c>
      <c r="D40" s="46"/>
    </row>
    <row r="41" spans="1:4" ht="19.5" customHeight="1" x14ac:dyDescent="0.25">
      <c r="A41" s="32" t="s">
        <v>408</v>
      </c>
      <c r="B41" s="33" t="s">
        <v>412</v>
      </c>
      <c r="C41" s="34" t="s">
        <v>413</v>
      </c>
      <c r="D41" s="46"/>
    </row>
    <row r="42" spans="1:4" ht="20.25" customHeight="1" x14ac:dyDescent="0.25">
      <c r="A42" s="32" t="s">
        <v>408</v>
      </c>
      <c r="B42" s="33" t="s">
        <v>414</v>
      </c>
      <c r="C42" s="34" t="s">
        <v>415</v>
      </c>
      <c r="D42" s="46"/>
    </row>
    <row r="43" spans="1:4" ht="19.5" customHeight="1" x14ac:dyDescent="0.25">
      <c r="A43" s="32" t="s">
        <v>408</v>
      </c>
      <c r="B43" s="33" t="s">
        <v>416</v>
      </c>
      <c r="C43" s="34" t="s">
        <v>417</v>
      </c>
      <c r="D43" s="46"/>
    </row>
    <row r="44" spans="1:4" ht="19.5" customHeight="1" x14ac:dyDescent="0.25">
      <c r="A44" s="32" t="s">
        <v>418</v>
      </c>
      <c r="B44" s="33" t="s">
        <v>81</v>
      </c>
      <c r="C44" s="34" t="s">
        <v>419</v>
      </c>
      <c r="D44" s="46"/>
    </row>
    <row r="45" spans="1:4" ht="17.25" customHeight="1" x14ac:dyDescent="0.25">
      <c r="A45" s="32" t="s">
        <v>418</v>
      </c>
      <c r="B45" s="33" t="s">
        <v>80</v>
      </c>
      <c r="C45" s="47" t="s">
        <v>420</v>
      </c>
      <c r="D45" s="46"/>
    </row>
    <row r="46" spans="1:4" ht="24" customHeight="1" x14ac:dyDescent="0.25">
      <c r="A46" s="32" t="s">
        <v>418</v>
      </c>
      <c r="B46" s="33" t="s">
        <v>421</v>
      </c>
      <c r="C46" s="34" t="s">
        <v>422</v>
      </c>
      <c r="D46" s="46"/>
    </row>
    <row r="47" spans="1:4" ht="17.25" customHeight="1" x14ac:dyDescent="0.25">
      <c r="A47" s="32" t="s">
        <v>418</v>
      </c>
      <c r="B47" s="33" t="s">
        <v>189</v>
      </c>
      <c r="C47" s="34" t="s">
        <v>423</v>
      </c>
      <c r="D47" s="46"/>
    </row>
    <row r="48" spans="1:4" ht="18" customHeight="1" x14ac:dyDescent="0.25">
      <c r="A48" s="32" t="s">
        <v>424</v>
      </c>
      <c r="B48" s="33" t="s">
        <v>80</v>
      </c>
      <c r="C48" s="34" t="s">
        <v>425</v>
      </c>
      <c r="D48" s="46"/>
    </row>
    <row r="49" spans="1:4" ht="21.75" customHeight="1" x14ac:dyDescent="0.25">
      <c r="A49" s="32" t="s">
        <v>424</v>
      </c>
      <c r="B49" s="33" t="s">
        <v>426</v>
      </c>
      <c r="C49" s="34" t="s">
        <v>427</v>
      </c>
      <c r="D49" s="46"/>
    </row>
    <row r="50" spans="1:4" ht="21" customHeight="1" x14ac:dyDescent="0.25">
      <c r="A50" s="32" t="s">
        <v>424</v>
      </c>
      <c r="B50" s="33" t="s">
        <v>79</v>
      </c>
      <c r="C50" s="47" t="s">
        <v>428</v>
      </c>
      <c r="D50" s="46"/>
    </row>
    <row r="51" spans="1:4" ht="18.75" customHeight="1" x14ac:dyDescent="0.25">
      <c r="A51" s="32" t="s">
        <v>424</v>
      </c>
      <c r="B51" s="33" t="s">
        <v>87</v>
      </c>
      <c r="C51" s="34" t="s">
        <v>429</v>
      </c>
      <c r="D51" s="46"/>
    </row>
    <row r="52" spans="1:4" ht="21.75" customHeight="1" x14ac:dyDescent="0.25">
      <c r="A52" s="32" t="s">
        <v>430</v>
      </c>
      <c r="B52" s="33" t="s">
        <v>431</v>
      </c>
      <c r="C52" s="34" t="s">
        <v>432</v>
      </c>
      <c r="D52" s="46"/>
    </row>
    <row r="53" spans="1:4" ht="20.25" customHeight="1" x14ac:dyDescent="0.25">
      <c r="A53" s="32" t="s">
        <v>433</v>
      </c>
      <c r="B53" s="33" t="s">
        <v>82</v>
      </c>
      <c r="C53" s="34" t="s">
        <v>434</v>
      </c>
      <c r="D53" s="46"/>
    </row>
    <row r="54" spans="1:4" ht="18.75" customHeight="1" x14ac:dyDescent="0.25">
      <c r="A54" s="32" t="s">
        <v>433</v>
      </c>
      <c r="B54" s="33" t="s">
        <v>188</v>
      </c>
      <c r="C54" s="34" t="s">
        <v>435</v>
      </c>
      <c r="D54" s="46"/>
    </row>
    <row r="55" spans="1:4" ht="27" customHeight="1" x14ac:dyDescent="0.25">
      <c r="A55" s="32" t="s">
        <v>433</v>
      </c>
      <c r="B55" s="33" t="s">
        <v>436</v>
      </c>
      <c r="C55" s="34" t="s">
        <v>437</v>
      </c>
      <c r="D55" s="46"/>
    </row>
    <row r="56" spans="1:4" ht="21.75" customHeight="1" x14ac:dyDescent="0.25">
      <c r="A56" s="32" t="s">
        <v>433</v>
      </c>
      <c r="B56" s="33" t="s">
        <v>88</v>
      </c>
      <c r="C56" s="34" t="s">
        <v>438</v>
      </c>
      <c r="D56" s="46"/>
    </row>
    <row r="57" spans="1:4" ht="17.25" customHeight="1" x14ac:dyDescent="0.25">
      <c r="A57" s="32" t="s">
        <v>439</v>
      </c>
      <c r="B57" s="33" t="s">
        <v>440</v>
      </c>
      <c r="C57" s="47" t="s">
        <v>441</v>
      </c>
      <c r="D57" s="46"/>
    </row>
    <row r="58" spans="1:4" ht="17.25" customHeight="1" x14ac:dyDescent="0.25">
      <c r="A58" s="32" t="s">
        <v>439</v>
      </c>
      <c r="B58" s="33" t="s">
        <v>82</v>
      </c>
      <c r="C58" s="34" t="s">
        <v>442</v>
      </c>
      <c r="D58" s="46"/>
    </row>
    <row r="59" spans="1:4" ht="18.75" customHeight="1" x14ac:dyDescent="0.25">
      <c r="A59" s="32" t="s">
        <v>439</v>
      </c>
      <c r="B59" s="33" t="s">
        <v>443</v>
      </c>
      <c r="C59" s="34" t="s">
        <v>444</v>
      </c>
      <c r="D59" s="46"/>
    </row>
    <row r="60" spans="1:4" ht="15.75" customHeight="1" x14ac:dyDescent="0.25">
      <c r="A60" s="32" t="s">
        <v>439</v>
      </c>
      <c r="B60" s="33" t="s">
        <v>81</v>
      </c>
      <c r="C60" s="34" t="s">
        <v>445</v>
      </c>
      <c r="D60" s="46"/>
    </row>
    <row r="61" spans="1:4" ht="21" customHeight="1" x14ac:dyDescent="0.25">
      <c r="A61" s="32" t="s">
        <v>439</v>
      </c>
      <c r="B61" s="33" t="s">
        <v>81</v>
      </c>
      <c r="C61" s="34" t="s">
        <v>446</v>
      </c>
      <c r="D61" s="46"/>
    </row>
    <row r="62" spans="1:4" ht="18" customHeight="1" x14ac:dyDescent="0.25">
      <c r="A62" s="32" t="s">
        <v>439</v>
      </c>
      <c r="B62" s="33" t="s">
        <v>447</v>
      </c>
      <c r="C62" s="34" t="s">
        <v>448</v>
      </c>
      <c r="D62" s="46"/>
    </row>
    <row r="63" spans="1:4" ht="18" customHeight="1" x14ac:dyDescent="0.25">
      <c r="A63" s="32" t="s">
        <v>439</v>
      </c>
      <c r="B63" s="33" t="s">
        <v>84</v>
      </c>
      <c r="C63" s="34" t="s">
        <v>449</v>
      </c>
      <c r="D63" s="46"/>
    </row>
    <row r="64" spans="1:4" ht="19.5" customHeight="1" x14ac:dyDescent="0.25">
      <c r="A64" s="32" t="s">
        <v>450</v>
      </c>
      <c r="B64" s="33" t="s">
        <v>82</v>
      </c>
      <c r="C64" s="34" t="s">
        <v>451</v>
      </c>
      <c r="D64" s="46"/>
    </row>
    <row r="65" spans="1:4" ht="27.75" customHeight="1" x14ac:dyDescent="0.25">
      <c r="A65" s="32" t="s">
        <v>450</v>
      </c>
      <c r="B65" s="33" t="s">
        <v>452</v>
      </c>
      <c r="C65" s="34" t="s">
        <v>344</v>
      </c>
      <c r="D65" s="46"/>
    </row>
    <row r="66" spans="1:4" ht="24" customHeight="1" x14ac:dyDescent="0.25">
      <c r="A66" s="32" t="s">
        <v>450</v>
      </c>
      <c r="B66" s="33" t="s">
        <v>453</v>
      </c>
      <c r="C66" s="34" t="s">
        <v>454</v>
      </c>
      <c r="D66" s="46"/>
    </row>
    <row r="67" spans="1:4" ht="21" customHeight="1" x14ac:dyDescent="0.25">
      <c r="A67" s="32" t="s">
        <v>450</v>
      </c>
      <c r="B67" s="33" t="s">
        <v>455</v>
      </c>
      <c r="C67" s="34" t="s">
        <v>456</v>
      </c>
      <c r="D67" s="46"/>
    </row>
    <row r="68" spans="1:4" ht="21.75" customHeight="1" x14ac:dyDescent="0.25">
      <c r="A68" s="32" t="s">
        <v>450</v>
      </c>
      <c r="B68" s="33" t="s">
        <v>457</v>
      </c>
      <c r="C68" s="34" t="s">
        <v>458</v>
      </c>
      <c r="D68" s="46"/>
    </row>
    <row r="69" spans="1:4" ht="18" customHeight="1" x14ac:dyDescent="0.25">
      <c r="A69" s="32" t="s">
        <v>459</v>
      </c>
      <c r="B69" s="33" t="s">
        <v>81</v>
      </c>
      <c r="C69" s="34" t="s">
        <v>460</v>
      </c>
      <c r="D69" s="46"/>
    </row>
    <row r="70" spans="1:4" ht="23.25" customHeight="1" x14ac:dyDescent="0.25">
      <c r="A70" s="32" t="s">
        <v>459</v>
      </c>
      <c r="B70" s="33" t="s">
        <v>461</v>
      </c>
      <c r="C70" s="34" t="s">
        <v>462</v>
      </c>
      <c r="D70" s="46"/>
    </row>
    <row r="71" spans="1:4" ht="21.75" customHeight="1" x14ac:dyDescent="0.25">
      <c r="A71" s="32" t="s">
        <v>459</v>
      </c>
      <c r="B71" s="33" t="s">
        <v>463</v>
      </c>
      <c r="C71" s="34" t="s">
        <v>464</v>
      </c>
      <c r="D71" s="46"/>
    </row>
    <row r="72" spans="1:4" ht="21" customHeight="1" x14ac:dyDescent="0.25">
      <c r="A72" s="32" t="s">
        <v>465</v>
      </c>
      <c r="B72" s="33" t="s">
        <v>83</v>
      </c>
      <c r="C72" s="47" t="s">
        <v>466</v>
      </c>
      <c r="D72" s="46"/>
    </row>
    <row r="73" spans="1:4" ht="22.5" customHeight="1" x14ac:dyDescent="0.25">
      <c r="A73" s="32" t="s">
        <v>465</v>
      </c>
      <c r="B73" s="33" t="s">
        <v>467</v>
      </c>
      <c r="C73" s="34" t="s">
        <v>468</v>
      </c>
      <c r="D73" s="46"/>
    </row>
    <row r="74" spans="1:4" ht="24" customHeight="1" x14ac:dyDescent="0.25">
      <c r="A74" s="32" t="s">
        <v>469</v>
      </c>
      <c r="B74" s="33" t="s">
        <v>81</v>
      </c>
      <c r="C74" s="34" t="s">
        <v>344</v>
      </c>
      <c r="D74" s="46"/>
    </row>
    <row r="75" spans="1:4" ht="21.75" customHeight="1" x14ac:dyDescent="0.25">
      <c r="A75" s="32" t="s">
        <v>469</v>
      </c>
      <c r="B75" s="33" t="s">
        <v>470</v>
      </c>
      <c r="C75" s="34" t="s">
        <v>471</v>
      </c>
      <c r="D75" s="46"/>
    </row>
    <row r="76" spans="1:4" ht="15" customHeight="1" x14ac:dyDescent="0.25">
      <c r="A76" s="32" t="s">
        <v>472</v>
      </c>
      <c r="B76" s="33" t="s">
        <v>473</v>
      </c>
      <c r="C76" s="47" t="s">
        <v>474</v>
      </c>
      <c r="D76" s="46"/>
    </row>
    <row r="77" spans="1:4" ht="24.75" customHeight="1" x14ac:dyDescent="0.25">
      <c r="A77" s="32" t="s">
        <v>472</v>
      </c>
      <c r="B77" s="33" t="s">
        <v>475</v>
      </c>
      <c r="C77" s="34" t="s">
        <v>476</v>
      </c>
      <c r="D77" s="46"/>
    </row>
    <row r="78" spans="1:4" ht="409.6" customHeight="1" x14ac:dyDescent="0.25">
      <c r="A78" s="46"/>
      <c r="B78" s="46"/>
      <c r="C78" s="46"/>
      <c r="D78" s="46"/>
    </row>
    <row r="79" spans="1:4" ht="20.100000000000001" customHeight="1" x14ac:dyDescent="0.25">
      <c r="A79" s="46"/>
      <c r="B79" s="46"/>
      <c r="C79" s="46"/>
      <c r="D79" s="46"/>
    </row>
    <row r="80" spans="1:4" ht="20.100000000000001" customHeight="1" x14ac:dyDescent="0.25">
      <c r="A80" s="46"/>
      <c r="B80" s="46"/>
      <c r="C80" s="46"/>
      <c r="D80" s="46"/>
    </row>
    <row r="97" ht="18" customHeight="1" x14ac:dyDescent="0.25"/>
    <row r="98" ht="15" customHeight="1" x14ac:dyDescent="0.25"/>
    <row r="99" ht="15.75" customHeight="1" x14ac:dyDescent="0.25"/>
    <row r="100" ht="25.5" customHeight="1" x14ac:dyDescent="0.25"/>
    <row r="101" ht="23.25" customHeight="1" x14ac:dyDescent="0.25"/>
    <row r="102" ht="15.75" customHeight="1" x14ac:dyDescent="0.25"/>
    <row r="103" ht="15.75" customHeight="1" x14ac:dyDescent="0.25"/>
    <row r="104" ht="24" customHeight="1" x14ac:dyDescent="0.25"/>
    <row r="105" ht="21.75" customHeight="1" x14ac:dyDescent="0.25"/>
    <row r="106" ht="25.5" customHeight="1" x14ac:dyDescent="0.25"/>
    <row r="107" ht="24.75" customHeight="1" x14ac:dyDescent="0.25"/>
    <row r="108" ht="12.75" customHeight="1" x14ac:dyDescent="0.25"/>
    <row r="109" ht="21.75" customHeight="1" x14ac:dyDescent="0.25"/>
    <row r="110" ht="15" customHeight="1" x14ac:dyDescent="0.25"/>
    <row r="111" ht="23.25" customHeight="1" x14ac:dyDescent="0.25"/>
    <row r="112" ht="23.25" customHeight="1" x14ac:dyDescent="0.25"/>
    <row r="113" ht="22.5" customHeight="1" x14ac:dyDescent="0.25"/>
    <row r="114" ht="23.25" customHeight="1" x14ac:dyDescent="0.25"/>
    <row r="115" ht="22.5" customHeight="1" x14ac:dyDescent="0.25"/>
    <row r="116" ht="22.5" customHeight="1" x14ac:dyDescent="0.25"/>
    <row r="117" ht="16.5" customHeight="1" x14ac:dyDescent="0.25"/>
    <row r="118" ht="21" customHeight="1" x14ac:dyDescent="0.25"/>
    <row r="119" ht="24.75" customHeight="1" x14ac:dyDescent="0.25"/>
    <row r="120" ht="18" customHeight="1" x14ac:dyDescent="0.25"/>
    <row r="121" ht="18" customHeight="1" x14ac:dyDescent="0.25"/>
    <row r="122" ht="21" customHeight="1" x14ac:dyDescent="0.25"/>
    <row r="123" ht="15.75" customHeight="1" x14ac:dyDescent="0.25"/>
    <row r="124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Расходы</vt:lpstr>
      <vt:lpstr>Поступления с мобильного тел.</vt:lpstr>
      <vt:lpstr>Поступления с Cloudpayments 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2018-07-25T14:34:40Z</dcterms:modified>
</cp:coreProperties>
</file>