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Сбербанк" sheetId="5" r:id="rId4"/>
  </sheets>
  <calcPr calcId="145621" refMode="R1C1" calcOnSave="0"/>
</workbook>
</file>

<file path=xl/calcChain.xml><?xml version="1.0" encoding="utf-8"?>
<calcChain xmlns="http://schemas.openxmlformats.org/spreadsheetml/2006/main">
  <c r="H60" i="1" l="1"/>
  <c r="H30" i="1"/>
  <c r="H18" i="1" l="1"/>
  <c r="H70" i="1" l="1"/>
  <c r="H82" i="1" l="1"/>
  <c r="H75" i="1"/>
  <c r="H55" i="1"/>
  <c r="H14" i="1"/>
</calcChain>
</file>

<file path=xl/sharedStrings.xml><?xml version="1.0" encoding="utf-8"?>
<sst xmlns="http://schemas.openxmlformats.org/spreadsheetml/2006/main" count="961" uniqueCount="523">
  <si>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</si>
  <si>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</si>
  <si>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</si>
  <si>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</si>
  <si>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</si>
  <si>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</si>
  <si>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</si>
  <si>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</si>
  <si>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</si>
  <si>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</si>
  <si>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Адресная помощь: Золотарева Соня (ежемесячный платеж)</t>
  </si>
  <si>
    <t>На уставную деятельность</t>
  </si>
  <si>
    <t>Пожертвование в фонд &amp;quot;ДоброСвет&amp;quot;</t>
  </si>
  <si>
    <t>На уставную деятельность (ежемесячный платеж)</t>
  </si>
  <si>
    <t xml:space="preserve">Адресная помощь: Помочь всем </t>
  </si>
  <si>
    <t>Адресная помощь: Щепкина Алиса  (ежемесячный платеж)</t>
  </si>
  <si>
    <t>Адресная помощь: Язаджи Вадим (ежемесячный платеж)</t>
  </si>
  <si>
    <t>Адресная помощь: Иванченко Кира (ежемесячный платеж)</t>
  </si>
  <si>
    <t>Адресная помощь: Голубев Герман (ежемесячный платеж)</t>
  </si>
  <si>
    <t xml:space="preserve">Дата </t>
  </si>
  <si>
    <t xml:space="preserve">Сумма </t>
  </si>
  <si>
    <t>Назначение платежа</t>
  </si>
  <si>
    <t>1278</t>
  </si>
  <si>
    <t>2526</t>
  </si>
  <si>
    <t>6848</t>
  </si>
  <si>
    <t>4860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</si>
  <si>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</si>
  <si>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</si>
  <si>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</si>
  <si>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</si>
  <si>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0799</t>
  </si>
  <si>
    <t>3030</t>
  </si>
  <si>
    <t>0818</t>
  </si>
  <si>
    <t>3199</t>
  </si>
  <si>
    <t>8589</t>
  </si>
  <si>
    <t>0856</t>
  </si>
  <si>
    <t>4448</t>
  </si>
  <si>
    <t>2661</t>
  </si>
  <si>
    <t>6682</t>
  </si>
  <si>
    <t>8048</t>
  </si>
  <si>
    <t>1404</t>
  </si>
  <si>
    <t>1368</t>
  </si>
  <si>
    <t>9281</t>
  </si>
  <si>
    <t>5439</t>
  </si>
  <si>
    <t>0330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</si>
  <si>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</si>
  <si>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</si>
  <si>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</si>
  <si>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</si>
  <si>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</si>
  <si>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</si>
  <si>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</si>
  <si>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</si>
  <si>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</si>
  <si>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</si>
  <si>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</si>
  <si>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</si>
  <si>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</si>
  <si>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</si>
  <si>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</si>
  <si>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</si>
  <si>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Услуги связи</t>
  </si>
  <si>
    <t>Оплата сотовой связи</t>
  </si>
  <si>
    <t>Адресная помощь: Кравченя Костя</t>
  </si>
  <si>
    <t>Адресная помощь: Стёпин Вячеслав (ежемесячный платеж)</t>
  </si>
  <si>
    <t>2 000,00</t>
  </si>
  <si>
    <t>1 000,00</t>
  </si>
  <si>
    <t>500,00</t>
  </si>
  <si>
    <t>100,00</t>
  </si>
  <si>
    <t>5,00</t>
  </si>
  <si>
    <t>5 000,00</t>
  </si>
  <si>
    <t>75,00</t>
  </si>
  <si>
    <t>200,00</t>
  </si>
  <si>
    <t>10 000,00</t>
  </si>
  <si>
    <t>20 000,00</t>
  </si>
  <si>
    <t>4060</t>
  </si>
  <si>
    <t>0709</t>
  </si>
  <si>
    <t>9404</t>
  </si>
  <si>
    <t>1833</t>
  </si>
  <si>
    <t>9460</t>
  </si>
  <si>
    <t>7497</t>
  </si>
  <si>
    <t>1576</t>
  </si>
  <si>
    <t>2302</t>
  </si>
  <si>
    <t>1432</t>
  </si>
  <si>
    <t>6790</t>
  </si>
  <si>
    <t>7158</t>
  </si>
  <si>
    <t>2362</t>
  </si>
  <si>
    <t>0540</t>
  </si>
  <si>
    <t>3730</t>
  </si>
  <si>
    <t>3691</t>
  </si>
  <si>
    <t>4353</t>
  </si>
  <si>
    <t>7937</t>
  </si>
  <si>
    <t>9227</t>
  </si>
  <si>
    <t>4900</t>
  </si>
  <si>
    <t>7103</t>
  </si>
  <si>
    <t>9579</t>
  </si>
  <si>
    <t>0698</t>
  </si>
  <si>
    <t>6176</t>
  </si>
  <si>
    <t>5306</t>
  </si>
  <si>
    <t>7122</t>
  </si>
  <si>
    <t>3911</t>
  </si>
  <si>
    <t>0424</t>
  </si>
  <si>
    <t>Адресная помощь: Коновалова Карина</t>
  </si>
  <si>
    <t>Адресная помощь: Исрапилова Марина</t>
  </si>
  <si>
    <t>Адресная помощь: Гассиева Алана</t>
  </si>
  <si>
    <t>Проекты: Помощь больнице</t>
  </si>
  <si>
    <t>5075</t>
  </si>
  <si>
    <t>7274</t>
  </si>
  <si>
    <t>5067</t>
  </si>
  <si>
    <t>Подарки детям (ежемесячный платеж)</t>
  </si>
  <si>
    <t>5291</t>
  </si>
  <si>
    <t>7010</t>
  </si>
  <si>
    <t>6703</t>
  </si>
  <si>
    <t>6558</t>
  </si>
  <si>
    <t>ДЕТЯМ  (ежемесячный платеж)</t>
  </si>
  <si>
    <t>2700</t>
  </si>
  <si>
    <t>9345</t>
  </si>
  <si>
    <t>5122</t>
  </si>
  <si>
    <t>2323</t>
  </si>
  <si>
    <t>8377</t>
  </si>
  <si>
    <t>7656</t>
  </si>
  <si>
    <t>6756</t>
  </si>
  <si>
    <t>6227</t>
  </si>
  <si>
    <t>Проекты: Адресная помощь (ежемесячный платеж)</t>
  </si>
  <si>
    <t>7969</t>
  </si>
  <si>
    <t>3996</t>
  </si>
  <si>
    <t>7876</t>
  </si>
  <si>
    <t>2561</t>
  </si>
  <si>
    <t>6233</t>
  </si>
  <si>
    <t>1970</t>
  </si>
  <si>
    <t>4214</t>
  </si>
  <si>
    <t>7343</t>
  </si>
  <si>
    <t>Почтовые услуги</t>
  </si>
  <si>
    <t>Оплата за рекламные материалы в Яндекс</t>
  </si>
  <si>
    <t>В СМИ вышло 5 публикаций.</t>
  </si>
  <si>
    <t>1 500,00</t>
  </si>
  <si>
    <t>50 000,00</t>
  </si>
  <si>
    <t>2026</t>
  </si>
  <si>
    <t>7617</t>
  </si>
  <si>
    <t>8658</t>
  </si>
  <si>
    <t>3103</t>
  </si>
  <si>
    <t>0935</t>
  </si>
  <si>
    <t>6660</t>
  </si>
  <si>
    <t>8033</t>
  </si>
  <si>
    <t>Адресная помощь: Фетисов Дима</t>
  </si>
  <si>
    <t>Адресная помощь: Алехин Кирилл</t>
  </si>
  <si>
    <t>Адресная помощь: Павленко Артем</t>
  </si>
  <si>
    <t>3792</t>
  </si>
  <si>
    <t>4425</t>
  </si>
  <si>
    <t>1697</t>
  </si>
  <si>
    <t>0776</t>
  </si>
  <si>
    <t>6992</t>
  </si>
  <si>
    <t>4083</t>
  </si>
  <si>
    <t>Адресная помощь: Поддержать фонд</t>
  </si>
  <si>
    <t>4106</t>
  </si>
  <si>
    <t>7675</t>
  </si>
  <si>
    <t>Адресная помощь: Шендяпин Саша (ежемесячный платеж)</t>
  </si>
  <si>
    <t>3884</t>
  </si>
  <si>
    <t>8144</t>
  </si>
  <si>
    <t>01.06.2018</t>
  </si>
  <si>
    <r>
      <rPr>
        <sz val="8"/>
        <color rgb="FF000000"/>
        <rFont val="Times New Roman"/>
        <family val="1"/>
        <charset val="204"/>
      </rPr>
      <t>(85507020280100590111211 02312012840) Благотворительная помощь из заработной платы Сидоровой Г.Н. за май 2018 г, НДС нет</t>
    </r>
  </si>
  <si>
    <r>
      <rPr>
        <sz val="8"/>
        <color rgb="FF000000"/>
        <rFont val="Times New Roman"/>
        <family val="1"/>
        <charset val="204"/>
      </rPr>
      <t>Перевод с карты *0993, Пожертвование.НДС не облагается.</t>
    </r>
  </si>
  <si>
    <t>8 414,00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</si>
  <si>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31.05.2018. Сумма комиссии 186 руб. 00 коп., НДС не облагается.</t>
    </r>
  </si>
  <si>
    <t>04.06.2018</t>
  </si>
  <si>
    <t>900,00</t>
  </si>
  <si>
    <r>
      <rPr>
        <sz val="8"/>
        <color rgb="FF000000"/>
        <rFont val="Times New Roman"/>
        <family val="1"/>
        <charset val="204"/>
      </rPr>
  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  </r>
  </si>
  <si>
    <t>1 075,10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</si>
  <si>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02.06.2018. Сумма комиссии 24 руб. 90 коп., НДС не облагается.</t>
    </r>
  </si>
  <si>
    <t>2 937,00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</si>
  <si>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03.06.2018. Сумма комиссии 63 руб. 00 коп., НДС не облагается.</t>
    </r>
  </si>
  <si>
    <t>12 527,60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</si>
  <si>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01.06.2018. Сумма комиссии 272 руб. 40 коп., НДС не облагается.</t>
    </r>
  </si>
  <si>
    <t>05.06.2018</t>
  </si>
  <si>
    <t>585,60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</si>
  <si>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04.06.2018. Сумма комиссии 14 руб. 40 коп., НДС не облагается.</t>
    </r>
  </si>
  <si>
    <t>06.06.2018</t>
  </si>
  <si>
    <t>ДОБРОВОЛЬНОЕ ПОЖЕРТВОВАНИЕ;Дата оплаты 05/06/2018;нет;Плательщик:Иванов;Иван;Иванович;</t>
  </si>
  <si>
    <t>102 305,50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</si>
  <si>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05.06.2018. Сумма комиссии 2194 руб. 50 коп., НДС не облагается.</t>
    </r>
  </si>
  <si>
    <t>07.06.2018</t>
  </si>
  <si>
    <t>7 647,88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</si>
  <si>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06.06.2018. Сумма комиссии 166 руб. 65 коп., НДС не облагается.</t>
    </r>
  </si>
  <si>
    <t>337 310,86</t>
  </si>
  <si>
    <r>
      <rPr>
        <sz val="8"/>
        <color rgb="FF000000"/>
        <rFont val="Times New Roman"/>
        <family val="1"/>
        <charset val="204"/>
      </rPr>
      <t>Оплата по соглашению о порядке использования сервиса "Акционирования" от 09.01.2018г. (проект  75924) Сумма 337310-86 Без налога (НДС)</t>
    </r>
  </si>
  <si>
    <t>08.06.2018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</si>
  <si>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07/06/2018;Плательщик:Брюхова;Светлана;</t>
    </r>
  </si>
  <si>
    <t>8 321,50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</si>
  <si>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07.06.2018. Сумма комиссии 178 руб. 50 коп., НДС не облагается.</t>
    </r>
  </si>
  <si>
    <r>
      <rPr>
        <sz val="8"/>
        <color rgb="FF000000"/>
        <rFont val="Times New Roman"/>
        <family val="1"/>
        <charset val="204"/>
      </rPr>
      <t>Благотворительная помощь на уставную деятельность НДС не облагается.</t>
    </r>
  </si>
  <si>
    <t>09.06.2018</t>
  </si>
  <si>
    <t>11,77</t>
  </si>
  <si>
    <t>ДОБРОВОЛЬНОЕ ПОЖЕРТВОВАНИЕ;Дата оплаты 08/06/2018;Плательщик:Проскряков;Максимус;Алексеевич;</t>
  </si>
  <si>
    <t>2 133,40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</si>
  <si>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08.06.2018. Сумма комиссии 47 руб. 60 коп., НДС не облагается.</t>
    </r>
  </si>
  <si>
    <t>12.06.2018</t>
  </si>
  <si>
    <t>ДОБРОВОЛЬНОЕ ПОЖЕРТВОВАНИЕ;Дата оплаты 09/06/2018;Плательщик:Агапова;Евгения;Игоревна;</t>
  </si>
  <si>
    <t>ДОБРОВОЛЬНОЕ ПОЖЕРТВОВАНИЕ;Дата оплаты 09/06/2018;Плательщик:Афанасьева;Алена;Владимировна;</t>
  </si>
  <si>
    <t>ДОБРОВОЛЬНОЕ ПОЖЕРТВОВАНИЕ;Дата оплаты 09/06/2018;добровольное пожертвование;Плательщик:Орлова;Екатерина;Александровна;</t>
  </si>
  <si>
    <t>ДОБРОВОЛЬНОЕ ПОЖЕРТВОВАНИЕ;Дата оплаты 09/06/2018;Плательщик:Снурницына;Мария;</t>
  </si>
  <si>
    <t>13.06.2018</t>
  </si>
  <si>
    <t>683,50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</si>
  <si>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12.06.2018. Сумма комиссии 16 руб. 50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</si>
  <si>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 карты *9978, Пожертвование.НДС не облагается.</t>
    </r>
  </si>
  <si>
    <t>1 480,00</t>
  </si>
  <si>
    <t>2 103,05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</si>
  <si>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09.06.2018. Сумма комиссии 46 руб. 95 коп., НДС не облагается.</t>
    </r>
  </si>
  <si>
    <t>2 534,60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</si>
  <si>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11.06.2018. Сумма комиссии 65 руб. 40 коп., НДС не облагается.</t>
    </r>
  </si>
  <si>
    <t>2 818,70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</si>
  <si>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10.06.2018. Сумма комиссии 81 руб. 30 коп., НДС не облагается.</t>
    </r>
  </si>
  <si>
    <t>10 629,20</t>
  </si>
  <si>
    <r>
      <rPr>
        <sz val="8"/>
        <color rgb="FF000000"/>
        <rFont val="Times New Roman"/>
        <family val="1"/>
        <charset val="204"/>
      </rPr>
      <t>Перевод пожертвований за период с 28 мая 2018 г. по 08 июня 2018 г. по Договору №01092014-МК/НИ/3 от 01 сентября 2014 г. (заявление о присоединении №340/15/ОМ от 04 сентября 2015 г.), НДС не облагается, каждый</t>
    </r>
  </si>
  <si>
    <t>14.06.2018</t>
  </si>
  <si>
    <r>
      <rPr>
        <sz val="8"/>
        <color rgb="FF000000"/>
        <rFont val="Times New Roman"/>
        <family val="1"/>
        <charset val="204"/>
      </rPr>
      <t>благотворительность, в том числе НДС</t>
    </r>
  </si>
  <si>
    <t>5 186,90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</si>
  <si>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13.06.2018. Сумма комиссии 113 руб. 10 коп., НДС не облагается.</t>
    </r>
  </si>
  <si>
    <t>15.06.2018</t>
  </si>
  <si>
    <t>27,50</t>
  </si>
  <si>
    <t>ДОБРОВОЛЬНОЕ ПОЖЕРТВОВАНИЕ;Дата оплаты 14/06/2018;Плательщик:Проскряков;Максимус;Алексеевич;</t>
  </si>
  <si>
    <t>400,00</t>
  </si>
  <si>
    <t>ДОБРОВОЛЬНОЕ ПОЖЕРТВОВАНИЕ;Дата оплаты 14/06/2018;Для КОНОВАЛОВОЙ КАРИНЫ;Плательщик:П;Н;И;</t>
  </si>
  <si>
    <t>7 929,90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</si>
  <si>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14.06.2018. Сумма комиссии 170 руб. 10 коп., НДС не облагается.</t>
    </r>
  </si>
  <si>
    <t>17.06.2018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</si>
  <si>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15/06/2018;Плательщик:Сказкина;Наталия;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</si>
  <si>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16/06/2018;Плательщик:Слепых;Елена;</t>
    </r>
  </si>
  <si>
    <t>700,00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</si>
  <si>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15/06/2018;Адресная помощь:Голубев Герман;Плательщик:Степанищева;Наташа;</t>
    </r>
  </si>
  <si>
    <t>ДОБРОВОЛЬНОЕ ПОЖЕРТВОВАНИЕ;Дата оплаты 17/06/2018;Плательщик:Петриев;Сергей;</t>
  </si>
  <si>
    <t>18.06.2018</t>
  </si>
  <si>
    <t>1 560,70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</si>
  <si>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15.06.2018. Сумма комиссии 39 руб. 30 коп., НДС не облагается.</t>
    </r>
  </si>
  <si>
    <t>2 050,00</t>
  </si>
  <si>
    <t>4 895,00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</si>
  <si>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17.06.2018. Сумма комиссии 105 руб. 00 коп., НДС не облагается.</t>
    </r>
  </si>
  <si>
    <t>11 258,50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</si>
  <si>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16.06.2018. Сумма комиссии 241 руб. 50 коп., НДС не облагается.</t>
    </r>
  </si>
  <si>
    <t>160 000,00</t>
  </si>
  <si>
    <r>
      <rPr>
        <sz val="8"/>
        <color rgb="FF000000"/>
        <rFont val="Times New Roman"/>
        <family val="1"/>
        <charset val="204"/>
      </rPr>
      <t>Оплата по договору пожертвования № 7 от 09.06.2018 Сумма 160000-00 Без налога (НДС)</t>
    </r>
  </si>
  <si>
    <t>19.06.2018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</si>
  <si>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18/06/2018;Плательщик:Воронков;Денис;</t>
    </r>
  </si>
  <si>
    <t>ДОБРОВОЛЬНОЕ ПОЖЕРТВОВАНИЕ;Дата оплаты 18/06/2018;Плательщик:Миронова;Елена;Юрьевна;</t>
  </si>
  <si>
    <t>11 189,31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</si>
  <si>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18.06.2018. Сумма комиссии 243 руб. 69 коп., НДС не облагается.</t>
    </r>
  </si>
  <si>
    <r>
      <rPr>
        <sz val="8"/>
        <color rgb="FF000000"/>
        <rFont val="Times New Roman"/>
        <family val="1"/>
        <charset val="204"/>
      </rPr>
      <t>ОПЛАТА ПО ПИСЬМУ №99 ОТ 22.05.2018Г. БЛАГОТВОРИТЕЛЬНОСТЬ CУММА 50000.00, БЕЗ НАЛОГА (НДС).</t>
    </r>
  </si>
  <si>
    <t>20.06.2018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</si>
  <si>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19/06/2018;Плательщик:филлиппова;валентина;георгиевна;</t>
    </r>
  </si>
  <si>
    <t>1 121,20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</si>
  <si>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19.06.2018. Сумма комиссии 28 руб. 80 коп., НДС не облагается.</t>
    </r>
  </si>
  <si>
    <t>ДОБРОВОЛЬНОЕ ПОЖЕРТВОВАНИЕ;Дата оплаты 19/06/2018;благотворительный взнос;Плательщик:колычева;алла;владимировна;</t>
  </si>
  <si>
    <r>
      <rPr>
        <sz val="8"/>
        <color rgb="FF000000"/>
        <rFont val="Times New Roman"/>
        <family val="1"/>
        <charset val="204"/>
      </rPr>
      <t>Благотворительная помощь НДС не облагается</t>
    </r>
  </si>
  <si>
    <t>21.06.2018</t>
  </si>
  <si>
    <t>979,00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</si>
  <si>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20.06.2018. Сумма комиссии 21 руб. 00 коп., НДС не облагается.</t>
    </r>
  </si>
  <si>
    <t>22.06.2018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</si>
  <si>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21/06/2018;Плательщик:Володина;Нелля;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</si>
  <si>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21/06/2018;помочь всем;Плательщик:Л;Инна;</t>
    </r>
  </si>
  <si>
    <t>2 643,30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</si>
  <si>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21.06.2018. Сумма комиссии 56 руб. 70 коп., НДС не облагается.</t>
    </r>
  </si>
  <si>
    <r>
      <rPr>
        <sz val="8"/>
        <color rgb="FF000000"/>
        <rFont val="Times New Roman"/>
        <family val="1"/>
        <charset val="204"/>
      </rPr>
      <t>Благотворительный взнос в благотворительный фонд ДоброСвет" Сумма 20000-00 Без налога (НДС)</t>
    </r>
  </si>
  <si>
    <t>24.06.2018</t>
  </si>
  <si>
    <t>11,99</t>
  </si>
  <si>
    <t>ДОБРОВОЛЬНОЕ ПОЖЕРТВОВАНИЕ;Дата оплаты 22/06/2018;Плательщик:Проскряков;Максимус;Алексеевич;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</si>
  <si>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24/06/2018;Плательщик:евс;ок;ал;</t>
    </r>
  </si>
  <si>
    <t>350,00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</si>
  <si>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22/06/2018;Для Павленко Артема;Плательщик:Третьякова;Елена;Игоревна;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</si>
  <si>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22/06/2018;Плательщик:Чарычанская;Ирина;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</si>
  <si>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22/06/2018;Плательщик:Лавренова;Татьяна;Александровна;</t>
    </r>
  </si>
  <si>
    <t>669,50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</si>
  <si>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22/06/2018;Адресная помощь:Павленко Артем;Плательщик:Степанищева;Наташа;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</si>
  <si>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22/06/2018;Плательщик:Зернюков;Алексей;</t>
    </r>
  </si>
  <si>
    <t>25.06.2018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</si>
  <si>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24/06/2018;Плательщик:Гайдукова;Людмила;</t>
    </r>
  </si>
  <si>
    <t>635,00</t>
  </si>
  <si>
    <t>7 105,60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</si>
  <si>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24.06.2018. Сумма комиссии 164 руб. 40 коп., НДС не облагается.</t>
    </r>
  </si>
  <si>
    <t>9 201,10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</si>
  <si>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23.06.2018. Сумма комиссии 198 руб. 90 коп., НДС не облагается.</t>
    </r>
  </si>
  <si>
    <t>33 105,05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</si>
  <si>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22.06.2018. Сумма комиссии 724 руб. 95 коп., НДС не облагается.</t>
    </r>
  </si>
  <si>
    <t>26.06.2018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</si>
  <si>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25/06/2018;Плательщик:Казанцева;Наталья;</t>
    </r>
  </si>
  <si>
    <t>14 528,20</t>
  </si>
  <si>
    <r>
      <rPr>
        <sz val="8"/>
        <color rgb="FF000000"/>
        <rFont val="Times New Roman"/>
        <family val="1"/>
        <charset val="204"/>
      </rPr>
      <t>Перевод пожертвований за период с 09 июня 2018 г. по 24 июня 2018 г. по Договору №01092014-МК/НИ/3 от 01 сентября 2014 г. (заявление о присоединении №340/15/ОМ от 04 сентября 2015 г.), НДС не облагается, каждый</t>
    </r>
  </si>
  <si>
    <t>22 903,20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</si>
  <si>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25.06.2018. Сумма комиссии 496 руб. 80 коп., НДС не облагается.</t>
    </r>
  </si>
  <si>
    <t>27.06.2018</t>
  </si>
  <si>
    <t>ДОБРОВОЛЬНОЕ ПОЖЕРТВОВАНИЕ;Дата оплаты 26/06/2018;Плательщик:Проскряков;Максимус;Алексеевич;</t>
  </si>
  <si>
    <t>57 953,20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</si>
  <si>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26.06.2018. Сумма комиссии 1246 руб. 80 коп., НДС не облагается.</t>
    </r>
  </si>
  <si>
    <t>28.06.2018</t>
  </si>
  <si>
    <t>1 463,10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</si>
  <si>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27.06.2018. Сумма комиссии 36 руб. 90 коп., НДС не облагается.</t>
    </r>
  </si>
  <si>
    <t>29.06.2018</t>
  </si>
  <si>
    <t>0,31</t>
  </si>
  <si>
    <t>ДОБРОВОЛЬНОЕ ПОЖЕРТВОВАНИЕ;Дата оплаты 28/06/2018;Плательщик:Проскряков;Максимус;Алексеевич;</t>
  </si>
  <si>
    <t>44 838,20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</si>
  <si>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28.06.2018. Сумма комиссии 961 руб. 80 коп., НДС не облагается.</t>
    </r>
  </si>
  <si>
    <t>Оплата проезда к месту обследования Кичигину Феде</t>
  </si>
  <si>
    <t>Оплата обследований в ФГБУ "НМИЦ ДГОИ им.Дмитрия Рогачева"</t>
  </si>
  <si>
    <t xml:space="preserve">Списание по требованию  </t>
  </si>
  <si>
    <t>Отчет о расходах по благотворительным программам за июль 2018 года</t>
  </si>
  <si>
    <t>Вифенд лиоф</t>
  </si>
  <si>
    <t>Доксорубицин пор.</t>
  </si>
  <si>
    <t>Антисептик</t>
  </si>
  <si>
    <t>Повышение квалификации врачей  Трубникова Г.В.</t>
  </si>
  <si>
    <t>Повышение квалификации врачей Белянская М.В.</t>
  </si>
  <si>
    <t>Доставка</t>
  </si>
  <si>
    <t>Оплата телефонов</t>
  </si>
  <si>
    <t>Афинитор 2,5мг Голубеву Герману</t>
  </si>
  <si>
    <t>Тоби подхалер  Дьячковой Арине</t>
  </si>
  <si>
    <t>Блинцито порошок Коноваловой Карине</t>
  </si>
  <si>
    <t>Афинитор 2,5мг Исрапиловой Марине</t>
  </si>
  <si>
    <t>Вариконазол Макагону Диме</t>
  </si>
  <si>
    <t xml:space="preserve">Уреофальк Курасовой Елизавете </t>
  </si>
  <si>
    <t>Эраксис лиоф Макагону Диме</t>
  </si>
  <si>
    <t>Авастин 100мг Беликову Матвею</t>
  </si>
  <si>
    <t>Теваграстим р-р Гассиевой Алане</t>
  </si>
  <si>
    <t>Маска лепесток Курасовой Елизавете</t>
  </si>
  <si>
    <t>Медицинские манипуляции Реункова Александра</t>
  </si>
  <si>
    <t>Обследования Быков Кирилл</t>
  </si>
  <si>
    <t>Отправление Писем</t>
  </si>
  <si>
    <t>Оплата телефона</t>
  </si>
  <si>
    <t>Реункова Александра</t>
  </si>
  <si>
    <t>Шилов Данил</t>
  </si>
  <si>
    <t>Вятоха Даниил</t>
  </si>
  <si>
    <t>Божко Софья</t>
  </si>
  <si>
    <t>Свистуленко Дарина</t>
  </si>
  <si>
    <t>Оплата ритуальных услуг Коновалова Карина</t>
  </si>
  <si>
    <t>Состоялась выездная экскурсия для детей из отделения онкогематологии  в ИЦАЭ (Информационный центр по атомной энергии).</t>
  </si>
  <si>
    <t>В июле в отделении состоялось 5 творческих и развивающих мероприятий.</t>
  </si>
  <si>
    <t>Транспортные услуги экскурсия</t>
  </si>
  <si>
    <t>Договор ГПХ Логунова</t>
  </si>
  <si>
    <t>Число подписчиков в социальных сетях увеличилось на 232 чел.</t>
  </si>
  <si>
    <t>Начата подготовка мероприятий – Велозабег, Мыльное нашествие, Добрый букет, Благотворительного бал (Белый цветок).</t>
  </si>
  <si>
    <t>Всего привлечено пожертвований за июль 942 600,71 рублей.</t>
  </si>
  <si>
    <t xml:space="preserve">Привлечены волонтеры к проекту росписи веранды, «Мыльному нашествию»,  к сбору данных по школам.Волонтер реабилитационной программы Иконописцева Елена прошла обучение в Москве.
</t>
  </si>
  <si>
    <t>Материальная помощь Романенко Вера</t>
  </si>
  <si>
    <t>Психологическую помощь получила 3 семьи.</t>
  </si>
  <si>
    <t xml:space="preserve">
Сформирована группа участников на программу «Семейные Выходные» в сентябре и набраны группы основного и дополнительного состава волонтеров.
</t>
  </si>
  <si>
    <t>Команда детей готовятся к участию в «Играх Победителей».</t>
  </si>
  <si>
    <t xml:space="preserve">Командировки сотрудников   </t>
  </si>
  <si>
    <t xml:space="preserve">Вода </t>
  </si>
  <si>
    <t>Предоставление домена</t>
  </si>
  <si>
    <t>4227</t>
  </si>
  <si>
    <t>6386</t>
  </si>
  <si>
    <t>1615</t>
  </si>
  <si>
    <t>1531</t>
  </si>
  <si>
    <t>0348</t>
  </si>
  <si>
    <t>4414</t>
  </si>
  <si>
    <t>6912</t>
  </si>
  <si>
    <t>5560</t>
  </si>
  <si>
    <t>8907</t>
  </si>
  <si>
    <t>9665</t>
  </si>
  <si>
    <t>4184</t>
  </si>
  <si>
    <t>8338</t>
  </si>
  <si>
    <t>2184</t>
  </si>
  <si>
    <t>0294</t>
  </si>
  <si>
    <t>2189</t>
  </si>
  <si>
    <t>5267</t>
  </si>
  <si>
    <t>7111</t>
  </si>
  <si>
    <t>0821</t>
  </si>
  <si>
    <t>5427</t>
  </si>
  <si>
    <t>1917</t>
  </si>
  <si>
    <t>9253</t>
  </si>
  <si>
    <t>6204</t>
  </si>
  <si>
    <t>9400</t>
  </si>
  <si>
    <t>4185</t>
  </si>
  <si>
    <t>6490</t>
  </si>
  <si>
    <t>8145</t>
  </si>
  <si>
    <t>8248</t>
  </si>
  <si>
    <t>0800</t>
  </si>
  <si>
    <t>7867</t>
  </si>
  <si>
    <t>3144</t>
  </si>
  <si>
    <t>5477</t>
  </si>
  <si>
    <t>1249</t>
  </si>
  <si>
    <t>0423</t>
  </si>
  <si>
    <t>4595</t>
  </si>
  <si>
    <t>9342</t>
  </si>
  <si>
    <t>7885</t>
  </si>
  <si>
    <t>1764</t>
  </si>
  <si>
    <t>2577</t>
  </si>
  <si>
    <t>1299</t>
  </si>
  <si>
    <t>5068</t>
  </si>
  <si>
    <t>0827</t>
  </si>
  <si>
    <t>5039</t>
  </si>
  <si>
    <t>8718</t>
  </si>
  <si>
    <t>3805</t>
  </si>
  <si>
    <t>1013</t>
  </si>
  <si>
    <t>8399</t>
  </si>
  <si>
    <t>2875</t>
  </si>
  <si>
    <t>8090</t>
  </si>
  <si>
    <t>7880</t>
  </si>
  <si>
    <t>4167</t>
  </si>
  <si>
    <t>2316</t>
  </si>
  <si>
    <t>0279</t>
  </si>
  <si>
    <t>5600</t>
  </si>
  <si>
    <t>3250</t>
  </si>
  <si>
    <t>8159</t>
  </si>
  <si>
    <t>5384</t>
  </si>
  <si>
    <t>9385</t>
  </si>
  <si>
    <t>0786</t>
  </si>
  <si>
    <t>6904</t>
  </si>
  <si>
    <t>6344</t>
  </si>
  <si>
    <t>5280</t>
  </si>
  <si>
    <t>7659</t>
  </si>
  <si>
    <t>3718</t>
  </si>
  <si>
    <t>1047</t>
  </si>
  <si>
    <t>6771</t>
  </si>
  <si>
    <t>9503</t>
  </si>
  <si>
    <t>9366</t>
  </si>
  <si>
    <t>3785</t>
  </si>
  <si>
    <t>7182</t>
  </si>
  <si>
    <t>3627</t>
  </si>
  <si>
    <t>7054</t>
  </si>
  <si>
    <t>2223</t>
  </si>
  <si>
    <t>8896</t>
  </si>
  <si>
    <t>6572</t>
  </si>
  <si>
    <t>2837</t>
  </si>
  <si>
    <t>6846</t>
  </si>
  <si>
    <t>9137</t>
  </si>
  <si>
    <t>4109</t>
  </si>
  <si>
    <t>2499</t>
  </si>
  <si>
    <t>2211</t>
  </si>
  <si>
    <t>1681</t>
  </si>
  <si>
    <t>0653</t>
  </si>
  <si>
    <t>6479</t>
  </si>
  <si>
    <t>9269</t>
  </si>
  <si>
    <t>0220</t>
  </si>
  <si>
    <t>0720</t>
  </si>
  <si>
    <t>9412</t>
  </si>
  <si>
    <t>7964</t>
  </si>
  <si>
    <t>1575</t>
  </si>
  <si>
    <t>3336</t>
  </si>
  <si>
    <t>0631</t>
  </si>
  <si>
    <t>1286</t>
  </si>
  <si>
    <t>0466</t>
  </si>
  <si>
    <t>6941</t>
  </si>
  <si>
    <t>4934</t>
  </si>
  <si>
    <t>5288</t>
  </si>
  <si>
    <t>Адресная помощь: Есипов Матвей</t>
  </si>
  <si>
    <t>6026</t>
  </si>
  <si>
    <t>7243</t>
  </si>
  <si>
    <t>0359</t>
  </si>
  <si>
    <t>5437</t>
  </si>
  <si>
    <t>4100</t>
  </si>
  <si>
    <t>0734</t>
  </si>
  <si>
    <t>4919</t>
  </si>
  <si>
    <t>Адресная помощь: Беликов Матвей</t>
  </si>
  <si>
    <t>Адресная помощь: Быков Кирилл</t>
  </si>
  <si>
    <t>6557</t>
  </si>
  <si>
    <t>2904</t>
  </si>
  <si>
    <t>1192</t>
  </si>
  <si>
    <t>8148</t>
  </si>
  <si>
    <t>9749</t>
  </si>
  <si>
    <t>3404</t>
  </si>
  <si>
    <t>Адресная помощь: Есипов Матвей (ежемесячный платеж)</t>
  </si>
  <si>
    <t>6853</t>
  </si>
  <si>
    <t>5555</t>
  </si>
  <si>
    <t>4870</t>
  </si>
  <si>
    <t>8367</t>
  </si>
  <si>
    <t>6583</t>
  </si>
  <si>
    <t>1094</t>
  </si>
  <si>
    <t>6694</t>
  </si>
  <si>
    <t>1939</t>
  </si>
  <si>
    <t>4620</t>
  </si>
  <si>
    <t xml:space="preserve">Адресная помощь: Елизавета Курасова </t>
  </si>
  <si>
    <t>8805</t>
  </si>
  <si>
    <t>2400</t>
  </si>
  <si>
    <t>2029</t>
  </si>
  <si>
    <t>2923</t>
  </si>
  <si>
    <t>7125</t>
  </si>
  <si>
    <t>5989</t>
  </si>
  <si>
    <t>8106</t>
  </si>
  <si>
    <t>4168</t>
  </si>
  <si>
    <t>0769</t>
  </si>
  <si>
    <t>4304</t>
  </si>
  <si>
    <t>5418</t>
  </si>
  <si>
    <t>1391</t>
  </si>
  <si>
    <t>4228</t>
  </si>
  <si>
    <t>5156</t>
  </si>
  <si>
    <t>4476</t>
  </si>
  <si>
    <t>6281</t>
  </si>
  <si>
    <t>1866</t>
  </si>
  <si>
    <t>5655</t>
  </si>
  <si>
    <t>Адресная помощь: Макагон Дима</t>
  </si>
  <si>
    <t>6502</t>
  </si>
  <si>
    <t>8748</t>
  </si>
  <si>
    <t>5571</t>
  </si>
  <si>
    <t>3228</t>
  </si>
  <si>
    <t>4387</t>
  </si>
  <si>
    <t>1283</t>
  </si>
  <si>
    <t>6578</t>
  </si>
  <si>
    <t>3205</t>
  </si>
  <si>
    <t>8687</t>
  </si>
  <si>
    <t>4610</t>
  </si>
  <si>
    <t>2757</t>
  </si>
  <si>
    <t>9063</t>
  </si>
  <si>
    <t>2097</t>
  </si>
  <si>
    <t>3679</t>
  </si>
  <si>
    <t>7293</t>
  </si>
  <si>
    <t>5761</t>
  </si>
  <si>
    <t>2628</t>
  </si>
  <si>
    <t>0833</t>
  </si>
  <si>
    <t xml:space="preserve">Проекты: Курасова Елизавета </t>
  </si>
  <si>
    <t>6918</t>
  </si>
  <si>
    <t>3825</t>
  </si>
  <si>
    <t>Проекты: Адресная помощь Курасова Елизавета</t>
  </si>
  <si>
    <t>1423</t>
  </si>
  <si>
    <t>Проекты: для Курасовой Елизаветы</t>
  </si>
  <si>
    <t>7083</t>
  </si>
  <si>
    <t>Проекты: Курасова Елизавета</t>
  </si>
  <si>
    <t>9532</t>
  </si>
  <si>
    <t xml:space="preserve">Проекты: помощь курасовой Елизавете </t>
  </si>
  <si>
    <t>4507</t>
  </si>
  <si>
    <t>Проекты: Адресная помощь Для Курасовой Елизаветы</t>
  </si>
  <si>
    <t>7379</t>
  </si>
  <si>
    <t>Проекты: Адресная помощь оплата анализов Курасовой Елизовете</t>
  </si>
  <si>
    <t>6443</t>
  </si>
  <si>
    <t>8252</t>
  </si>
  <si>
    <t>Поступления за июль 2018 года</t>
  </si>
  <si>
    <t>Расходы по расчетному счету за июль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</si>
</sst>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:ss"/>
    <numFmt numFmtId="165" formatCode="#\ ##0.00"/>
  </numFmts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3" borderId="4" xfId="0" applyFont="1" applyFill="1" applyBorder="1" applyAlignment="1"/>
    <xf numFmtId="0" fontId="6" fillId="3" borderId="5" xfId="0" applyFont="1" applyFill="1" applyBorder="1" applyAlignment="1"/>
    <xf numFmtId="0" fontId="5" fillId="4" borderId="0" xfId="0" applyFont="1" applyFill="1"/>
    <xf numFmtId="0" fontId="5" fillId="0" borderId="0" xfId="0" applyFont="1" applyFill="1"/>
    <xf numFmtId="2" fontId="6" fillId="4" borderId="4" xfId="0" applyNumberFormat="1" applyFont="1" applyFill="1" applyBorder="1" applyAlignment="1">
      <alignment horizontal="left"/>
    </xf>
    <xf numFmtId="2" fontId="6" fillId="4" borderId="6" xfId="0" applyNumberFormat="1" applyFont="1" applyFill="1" applyBorder="1" applyAlignment="1">
      <alignment horizontal="left"/>
    </xf>
    <xf numFmtId="2" fontId="5" fillId="0" borderId="0" xfId="0" applyNumberFormat="1" applyFont="1"/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right" vertical="center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>
      <alignment horizontal="center" vertical="top"/>
    </xf>
    <xf numFmtId="0" fontId="2" fillId="5" borderId="7" xfId="0" applyNumberFormat="1" applyFont="1" applyFill="1" applyBorder="1" applyAlignment="1" applyProtection="1">
      <alignment horizontal="right" vertical="center" wrapText="1"/>
    </xf>
    <xf numFmtId="0" fontId="2" fillId="5" borderId="7" xfId="0" applyNumberFormat="1" applyFont="1" applyFill="1" applyBorder="1" applyAlignment="1" applyProtection="1">
      <alignment horizontal="left" vertical="top" wrapText="1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7" fillId="5" borderId="1" xfId="0" applyNumberFormat="1" applyFont="1" applyFill="1" applyBorder="1" applyAlignment="1" applyProtection="1">
      <alignment horizontal="left" vertical="top" wrapText="1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2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165" fontId="0" fillId="0" borderId="0" xfId="0" applyNumberFormat="1"/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2" fontId="0" fillId="0" borderId="0" xfId="0" applyNumberFormat="1" applyAlignment="1">
      <alignment horizontal="righ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5" fillId="0" borderId="4" xfId="0" applyNumberFormat="1" applyFont="1" applyBorder="1" applyAlignment="1">
      <alignment horizontal="left" vertical="top"/>
    </xf>
    <xf numFmtId="2" fontId="5" fillId="0" borderId="6" xfId="0" applyNumberFormat="1" applyFont="1" applyBorder="1" applyAlignment="1">
      <alignment horizontal="left" vertical="top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2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" fontId="6" fillId="0" borderId="4" xfId="0" applyNumberFormat="1" applyFont="1" applyBorder="1" applyAlignment="1">
      <alignment horizontal="center"/>
    </xf>
    <xf numFmtId="0" fontId="5" fillId="0" borderId="5" xfId="0" applyFont="1" applyBorder="1" applyAlignment="1"/>
    <xf numFmtId="4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left"/>
    </xf>
    <xf numFmtId="2" fontId="5" fillId="0" borderId="5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18" workbookViewId="0">
      <selection activeCell="C31" sqref="C31:I31"/>
    </sheetView>
  </sheetViews>
  <sheetFormatPr defaultRowHeight="10.5" x14ac:dyDescent="0.15"/>
  <cols>
    <col min="1" max="1" width="13.140625" style="7" customWidth="1"/>
    <col min="2" max="6" width="9.140625" style="7"/>
    <col min="7" max="7" width="24.85546875" style="7" customWidth="1"/>
    <col min="8" max="8" width="9.140625" style="7"/>
    <col min="9" max="9" width="21.85546875" style="7" customWidth="1"/>
    <col min="10" max="11" width="9.140625" style="7"/>
    <col min="12" max="12" width="10.5703125" style="7" bestFit="1" customWidth="1"/>
    <col min="13" max="16384" width="9.140625" style="7"/>
  </cols>
  <sheetData>
    <row r="1" spans="1:9" x14ac:dyDescent="0.15">
      <c r="A1" s="92" t="s">
        <v>45</v>
      </c>
      <c r="B1" s="92"/>
      <c r="C1" s="92"/>
      <c r="D1" s="92"/>
      <c r="E1" s="92"/>
      <c r="F1" s="92"/>
      <c r="G1" s="92"/>
      <c r="H1" s="92"/>
      <c r="I1" s="92"/>
    </row>
    <row r="2" spans="1:9" x14ac:dyDescent="0.15">
      <c r="A2" s="93"/>
      <c r="B2" s="95"/>
      <c r="C2" s="96"/>
      <c r="D2" s="97" t="s">
        <v>302</v>
      </c>
      <c r="E2" s="97"/>
      <c r="F2" s="97"/>
      <c r="G2" s="97"/>
      <c r="H2" s="97"/>
      <c r="I2" s="97"/>
    </row>
    <row r="3" spans="1:9" x14ac:dyDescent="0.15">
      <c r="A3" s="93"/>
      <c r="B3" s="95"/>
      <c r="C3" s="96"/>
      <c r="D3" s="97"/>
      <c r="E3" s="97"/>
      <c r="F3" s="97"/>
      <c r="G3" s="97"/>
      <c r="H3" s="97"/>
      <c r="I3" s="97"/>
    </row>
    <row r="4" spans="1:9" x14ac:dyDescent="0.15">
      <c r="A4" s="93"/>
      <c r="B4" s="95"/>
      <c r="C4" s="96"/>
      <c r="D4" s="97"/>
      <c r="E4" s="97"/>
      <c r="F4" s="97"/>
      <c r="G4" s="97"/>
      <c r="H4" s="97"/>
      <c r="I4" s="97"/>
    </row>
    <row r="5" spans="1:9" x14ac:dyDescent="0.15">
      <c r="A5" s="93"/>
      <c r="B5" s="95"/>
      <c r="C5" s="96"/>
      <c r="D5" s="97"/>
      <c r="E5" s="97"/>
      <c r="F5" s="97"/>
      <c r="G5" s="97"/>
      <c r="H5" s="97"/>
      <c r="I5" s="97"/>
    </row>
    <row r="6" spans="1:9" x14ac:dyDescent="0.15">
      <c r="A6" s="93"/>
      <c r="B6" s="95"/>
      <c r="C6" s="96"/>
      <c r="D6" s="97"/>
      <c r="E6" s="97"/>
      <c r="F6" s="97"/>
      <c r="G6" s="97"/>
      <c r="H6" s="97"/>
      <c r="I6" s="97"/>
    </row>
    <row r="7" spans="1:9" x14ac:dyDescent="0.15">
      <c r="A7" s="93"/>
      <c r="B7" s="95"/>
      <c r="C7" s="96"/>
      <c r="D7" s="97"/>
      <c r="E7" s="97"/>
      <c r="F7" s="97"/>
      <c r="G7" s="97"/>
      <c r="H7" s="97"/>
      <c r="I7" s="97"/>
    </row>
    <row r="8" spans="1:9" ht="1.5" hidden="1" customHeight="1" x14ac:dyDescent="0.15">
      <c r="A8" s="93"/>
      <c r="B8" s="95"/>
      <c r="C8" s="96"/>
      <c r="D8" s="8"/>
      <c r="E8" s="9"/>
    </row>
    <row r="9" spans="1:9" ht="15" hidden="1" customHeight="1" x14ac:dyDescent="0.15">
      <c r="A9" s="93"/>
      <c r="B9" s="95"/>
      <c r="C9" s="96"/>
      <c r="D9" s="8"/>
      <c r="E9" s="10"/>
    </row>
    <row r="10" spans="1:9" ht="15" hidden="1" customHeight="1" x14ac:dyDescent="0.15">
      <c r="A10" s="93"/>
      <c r="B10" s="95"/>
      <c r="C10" s="96"/>
      <c r="D10" s="8"/>
      <c r="E10" s="10"/>
    </row>
    <row r="11" spans="1:9" ht="15" hidden="1" customHeight="1" x14ac:dyDescent="0.15">
      <c r="A11" s="94"/>
      <c r="B11" s="95"/>
      <c r="C11" s="96"/>
      <c r="D11" s="8"/>
      <c r="E11" s="9"/>
    </row>
    <row r="12" spans="1:9" s="11" customFormat="1" x14ac:dyDescent="0.15">
      <c r="A12" s="98" t="s">
        <v>521</v>
      </c>
      <c r="B12" s="98"/>
      <c r="C12" s="98"/>
      <c r="D12" s="98"/>
      <c r="E12" s="98"/>
      <c r="F12" s="98"/>
      <c r="G12" s="98"/>
      <c r="H12" s="99">
        <v>942600.01</v>
      </c>
      <c r="I12" s="100"/>
    </row>
    <row r="13" spans="1:9" x14ac:dyDescent="0.15">
      <c r="A13" s="104"/>
      <c r="B13" s="105"/>
      <c r="C13" s="105"/>
      <c r="D13" s="105"/>
      <c r="E13" s="105"/>
      <c r="F13" s="105"/>
      <c r="G13" s="105"/>
      <c r="H13" s="105"/>
      <c r="I13" s="106"/>
    </row>
    <row r="14" spans="1:9" s="12" customFormat="1" x14ac:dyDescent="0.15">
      <c r="A14" s="107" t="s">
        <v>522</v>
      </c>
      <c r="B14" s="107"/>
      <c r="C14" s="107"/>
      <c r="D14" s="107"/>
      <c r="E14" s="107"/>
      <c r="F14" s="107"/>
      <c r="G14" s="107"/>
      <c r="H14" s="108">
        <f>SUM(H16,H15)</f>
        <v>1511174.45</v>
      </c>
      <c r="I14" s="85"/>
    </row>
    <row r="15" spans="1:9" s="13" customFormat="1" x14ac:dyDescent="0.15">
      <c r="A15" s="109" t="s">
        <v>46</v>
      </c>
      <c r="B15" s="109"/>
      <c r="C15" s="109"/>
      <c r="D15" s="109"/>
      <c r="E15" s="109"/>
      <c r="F15" s="109"/>
      <c r="G15" s="109"/>
      <c r="H15" s="110">
        <v>1407455.4</v>
      </c>
      <c r="I15" s="72"/>
    </row>
    <row r="16" spans="1:9" s="13" customFormat="1" x14ac:dyDescent="0.15">
      <c r="A16" s="69" t="s">
        <v>47</v>
      </c>
      <c r="B16" s="70"/>
      <c r="C16" s="70"/>
      <c r="D16" s="70"/>
      <c r="E16" s="70"/>
      <c r="F16" s="70"/>
      <c r="G16" s="70"/>
      <c r="H16" s="71">
        <v>103719.05</v>
      </c>
      <c r="I16" s="72"/>
    </row>
    <row r="17" spans="1:9" x14ac:dyDescent="0.15">
      <c r="A17" s="101"/>
      <c r="B17" s="102"/>
      <c r="C17" s="102"/>
      <c r="D17" s="102"/>
      <c r="E17" s="102"/>
      <c r="F17" s="102"/>
      <c r="G17" s="102"/>
      <c r="H17" s="102"/>
      <c r="I17" s="72"/>
    </row>
    <row r="18" spans="1:9" x14ac:dyDescent="0.15">
      <c r="A18" s="14" t="s">
        <v>48</v>
      </c>
      <c r="B18" s="15"/>
      <c r="C18" s="15"/>
      <c r="D18" s="15"/>
      <c r="E18" s="15"/>
      <c r="F18" s="15"/>
      <c r="G18" s="15"/>
      <c r="H18" s="103">
        <f>SUM(A19:B29)</f>
        <v>134213.32</v>
      </c>
      <c r="I18" s="75"/>
    </row>
    <row r="19" spans="1:9" x14ac:dyDescent="0.15">
      <c r="A19" s="73" t="s">
        <v>49</v>
      </c>
      <c r="B19" s="73"/>
      <c r="C19" s="73" t="s">
        <v>21</v>
      </c>
      <c r="D19" s="73"/>
      <c r="E19" s="73"/>
      <c r="F19" s="73"/>
      <c r="G19" s="73"/>
      <c r="H19" s="73"/>
      <c r="I19" s="73"/>
    </row>
    <row r="20" spans="1:9" x14ac:dyDescent="0.15">
      <c r="A20" s="50">
        <v>103226.4</v>
      </c>
      <c r="B20" s="52"/>
      <c r="C20" s="50" t="s">
        <v>303</v>
      </c>
      <c r="D20" s="51"/>
      <c r="E20" s="51"/>
      <c r="F20" s="51"/>
      <c r="G20" s="51"/>
      <c r="H20" s="51"/>
      <c r="I20" s="52"/>
    </row>
    <row r="21" spans="1:9" x14ac:dyDescent="0.15">
      <c r="A21" s="50">
        <v>2700</v>
      </c>
      <c r="B21" s="52"/>
      <c r="C21" s="50" t="s">
        <v>304</v>
      </c>
      <c r="D21" s="51"/>
      <c r="E21" s="51"/>
      <c r="F21" s="51"/>
      <c r="G21" s="51"/>
      <c r="H21" s="51"/>
      <c r="I21" s="52"/>
    </row>
    <row r="22" spans="1:9" x14ac:dyDescent="0.15">
      <c r="A22" s="50">
        <v>3900</v>
      </c>
      <c r="B22" s="52"/>
      <c r="C22" s="50" t="s">
        <v>305</v>
      </c>
      <c r="D22" s="51"/>
      <c r="E22" s="51"/>
      <c r="F22" s="51"/>
      <c r="G22" s="51"/>
      <c r="H22" s="51"/>
      <c r="I22" s="52"/>
    </row>
    <row r="23" spans="1:9" x14ac:dyDescent="0.15">
      <c r="A23" s="48">
        <v>7440.5</v>
      </c>
      <c r="B23" s="49"/>
      <c r="C23" s="73" t="s">
        <v>306</v>
      </c>
      <c r="D23" s="73"/>
      <c r="E23" s="73"/>
      <c r="F23" s="73"/>
      <c r="G23" s="73"/>
      <c r="H23" s="73"/>
      <c r="I23" s="73"/>
    </row>
    <row r="24" spans="1:9" x14ac:dyDescent="0.15">
      <c r="A24" s="48">
        <v>655</v>
      </c>
      <c r="B24" s="49"/>
      <c r="C24" s="50" t="s">
        <v>307</v>
      </c>
      <c r="D24" s="51"/>
      <c r="E24" s="51"/>
      <c r="F24" s="51"/>
      <c r="G24" s="51"/>
      <c r="H24" s="51"/>
      <c r="I24" s="52"/>
    </row>
    <row r="25" spans="1:9" x14ac:dyDescent="0.15">
      <c r="A25" s="59">
        <v>749</v>
      </c>
      <c r="B25" s="60"/>
      <c r="C25" s="56" t="s">
        <v>308</v>
      </c>
      <c r="D25" s="57"/>
      <c r="E25" s="57"/>
      <c r="F25" s="57"/>
      <c r="G25" s="57"/>
      <c r="H25" s="57"/>
      <c r="I25" s="58"/>
    </row>
    <row r="26" spans="1:9" x14ac:dyDescent="0.15">
      <c r="A26" s="59">
        <v>48.5</v>
      </c>
      <c r="B26" s="60"/>
      <c r="C26" s="56" t="s">
        <v>132</v>
      </c>
      <c r="D26" s="57"/>
      <c r="E26" s="57"/>
      <c r="F26" s="57"/>
      <c r="G26" s="57"/>
      <c r="H26" s="57"/>
      <c r="I26" s="58"/>
    </row>
    <row r="27" spans="1:9" x14ac:dyDescent="0.15">
      <c r="A27" s="59">
        <v>463.52</v>
      </c>
      <c r="B27" s="60"/>
      <c r="C27" s="56" t="s">
        <v>309</v>
      </c>
      <c r="D27" s="57"/>
      <c r="E27" s="57"/>
      <c r="F27" s="57"/>
      <c r="G27" s="57"/>
      <c r="H27" s="57"/>
      <c r="I27" s="58"/>
    </row>
    <row r="28" spans="1:9" x14ac:dyDescent="0.15">
      <c r="A28" s="48">
        <v>15030.4</v>
      </c>
      <c r="B28" s="49"/>
      <c r="C28" s="73" t="s">
        <v>50</v>
      </c>
      <c r="D28" s="73"/>
      <c r="E28" s="73"/>
      <c r="F28" s="73"/>
      <c r="G28" s="73"/>
      <c r="H28" s="73"/>
      <c r="I28" s="73"/>
    </row>
    <row r="29" spans="1:9" x14ac:dyDescent="0.15">
      <c r="A29" s="112"/>
      <c r="B29" s="112"/>
      <c r="C29" s="102"/>
      <c r="D29" s="102"/>
      <c r="E29" s="102"/>
      <c r="F29" s="102"/>
      <c r="G29" s="102"/>
      <c r="H29" s="102"/>
      <c r="I29" s="102"/>
    </row>
    <row r="30" spans="1:9" x14ac:dyDescent="0.15">
      <c r="A30" s="14" t="s">
        <v>51</v>
      </c>
      <c r="B30" s="15"/>
      <c r="C30" s="15"/>
      <c r="D30" s="15"/>
      <c r="E30" s="15"/>
      <c r="F30" s="15"/>
      <c r="G30" s="15"/>
      <c r="H30" s="103">
        <f>SUM(A31:B47)</f>
        <v>1031861.64</v>
      </c>
      <c r="I30" s="75"/>
    </row>
    <row r="31" spans="1:9" x14ac:dyDescent="0.15">
      <c r="A31" s="111">
        <v>170000</v>
      </c>
      <c r="B31" s="111"/>
      <c r="C31" s="73" t="s">
        <v>311</v>
      </c>
      <c r="D31" s="73"/>
      <c r="E31" s="73"/>
      <c r="F31" s="73"/>
      <c r="G31" s="73"/>
      <c r="H31" s="73"/>
      <c r="I31" s="73"/>
    </row>
    <row r="32" spans="1:9" x14ac:dyDescent="0.15">
      <c r="A32" s="111">
        <v>12387.14</v>
      </c>
      <c r="B32" s="111"/>
      <c r="C32" s="73" t="s">
        <v>310</v>
      </c>
      <c r="D32" s="73"/>
      <c r="E32" s="73"/>
      <c r="F32" s="73"/>
      <c r="G32" s="73"/>
      <c r="H32" s="73"/>
      <c r="I32" s="73"/>
    </row>
    <row r="33" spans="1:9" x14ac:dyDescent="0.15">
      <c r="A33" s="111">
        <v>433158</v>
      </c>
      <c r="B33" s="111"/>
      <c r="C33" s="73" t="s">
        <v>312</v>
      </c>
      <c r="D33" s="73"/>
      <c r="E33" s="73"/>
      <c r="F33" s="73"/>
      <c r="G33" s="73"/>
      <c r="H33" s="73"/>
      <c r="I33" s="73"/>
    </row>
    <row r="34" spans="1:9" x14ac:dyDescent="0.15">
      <c r="A34" s="48">
        <v>13335.33</v>
      </c>
      <c r="B34" s="49"/>
      <c r="C34" s="50" t="s">
        <v>313</v>
      </c>
      <c r="D34" s="51"/>
      <c r="E34" s="51"/>
      <c r="F34" s="51"/>
      <c r="G34" s="51"/>
      <c r="H34" s="51"/>
      <c r="I34" s="52"/>
    </row>
    <row r="35" spans="1:9" x14ac:dyDescent="0.15">
      <c r="A35" s="48">
        <v>14639.1</v>
      </c>
      <c r="B35" s="49"/>
      <c r="C35" s="50" t="s">
        <v>314</v>
      </c>
      <c r="D35" s="51"/>
      <c r="E35" s="51"/>
      <c r="F35" s="51"/>
      <c r="G35" s="51"/>
      <c r="H35" s="51"/>
      <c r="I35" s="52"/>
    </row>
    <row r="36" spans="1:9" x14ac:dyDescent="0.15">
      <c r="A36" s="48">
        <v>1300</v>
      </c>
      <c r="B36" s="49"/>
      <c r="C36" s="50" t="s">
        <v>315</v>
      </c>
      <c r="D36" s="51"/>
      <c r="E36" s="51"/>
      <c r="F36" s="51"/>
      <c r="G36" s="51"/>
      <c r="H36" s="51"/>
      <c r="I36" s="52"/>
    </row>
    <row r="37" spans="1:9" x14ac:dyDescent="0.15">
      <c r="A37" s="48">
        <v>36000</v>
      </c>
      <c r="B37" s="49"/>
      <c r="C37" s="50" t="s">
        <v>316</v>
      </c>
      <c r="D37" s="51"/>
      <c r="E37" s="51"/>
      <c r="F37" s="51"/>
      <c r="G37" s="51"/>
      <c r="H37" s="51"/>
      <c r="I37" s="52"/>
    </row>
    <row r="38" spans="1:9" x14ac:dyDescent="0.15">
      <c r="A38" s="48">
        <v>43000</v>
      </c>
      <c r="B38" s="49"/>
      <c r="C38" s="50" t="s">
        <v>317</v>
      </c>
      <c r="D38" s="51"/>
      <c r="E38" s="51"/>
      <c r="F38" s="51"/>
      <c r="G38" s="51"/>
      <c r="H38" s="51"/>
      <c r="I38" s="52"/>
    </row>
    <row r="39" spans="1:9" x14ac:dyDescent="0.15">
      <c r="A39" s="48">
        <v>76800</v>
      </c>
      <c r="B39" s="49"/>
      <c r="C39" s="50" t="s">
        <v>318</v>
      </c>
      <c r="D39" s="51"/>
      <c r="E39" s="51"/>
      <c r="F39" s="51"/>
      <c r="G39" s="51"/>
      <c r="H39" s="51"/>
      <c r="I39" s="52"/>
    </row>
    <row r="40" spans="1:9" x14ac:dyDescent="0.15">
      <c r="A40" s="48">
        <v>750</v>
      </c>
      <c r="B40" s="49"/>
      <c r="C40" s="50" t="s">
        <v>319</v>
      </c>
      <c r="D40" s="51"/>
      <c r="E40" s="51"/>
      <c r="F40" s="51"/>
      <c r="G40" s="51"/>
      <c r="H40" s="51"/>
      <c r="I40" s="52"/>
    </row>
    <row r="41" spans="1:9" x14ac:dyDescent="0.15">
      <c r="A41" s="48">
        <v>7532</v>
      </c>
      <c r="B41" s="49"/>
      <c r="C41" s="50" t="s">
        <v>299</v>
      </c>
      <c r="D41" s="51"/>
      <c r="E41" s="51"/>
      <c r="F41" s="51"/>
      <c r="G41" s="51"/>
      <c r="H41" s="51"/>
      <c r="I41" s="52"/>
    </row>
    <row r="42" spans="1:9" x14ac:dyDescent="0.15">
      <c r="A42" s="48">
        <v>99000</v>
      </c>
      <c r="B42" s="49"/>
      <c r="C42" s="50" t="s">
        <v>320</v>
      </c>
      <c r="D42" s="51"/>
      <c r="E42" s="51"/>
      <c r="F42" s="51"/>
      <c r="G42" s="51"/>
      <c r="H42" s="51"/>
      <c r="I42" s="52"/>
    </row>
    <row r="43" spans="1:9" x14ac:dyDescent="0.15">
      <c r="A43" s="48">
        <v>19800</v>
      </c>
      <c r="B43" s="49"/>
      <c r="C43" s="50" t="s">
        <v>321</v>
      </c>
      <c r="D43" s="51"/>
      <c r="E43" s="51"/>
      <c r="F43" s="51"/>
      <c r="G43" s="51"/>
      <c r="H43" s="51"/>
      <c r="I43" s="52"/>
    </row>
    <row r="44" spans="1:9" x14ac:dyDescent="0.15">
      <c r="A44" s="48">
        <v>82000</v>
      </c>
      <c r="B44" s="49"/>
      <c r="C44" s="50" t="s">
        <v>329</v>
      </c>
      <c r="D44" s="51"/>
      <c r="E44" s="51"/>
      <c r="F44" s="51"/>
      <c r="G44" s="51"/>
      <c r="H44" s="51"/>
      <c r="I44" s="52"/>
    </row>
    <row r="45" spans="1:9" x14ac:dyDescent="0.15">
      <c r="A45" s="48">
        <v>293</v>
      </c>
      <c r="B45" s="49"/>
      <c r="C45" s="50" t="s">
        <v>322</v>
      </c>
      <c r="D45" s="51"/>
      <c r="E45" s="51"/>
      <c r="F45" s="51"/>
      <c r="G45" s="51"/>
      <c r="H45" s="51"/>
      <c r="I45" s="52"/>
    </row>
    <row r="46" spans="1:9" x14ac:dyDescent="0.15">
      <c r="A46" s="37">
        <v>463.52</v>
      </c>
      <c r="B46" s="38"/>
      <c r="C46" s="50" t="s">
        <v>323</v>
      </c>
      <c r="D46" s="51"/>
      <c r="E46" s="51"/>
      <c r="F46" s="51"/>
      <c r="G46" s="51"/>
      <c r="H46" s="51"/>
      <c r="I46" s="52"/>
    </row>
    <row r="47" spans="1:9" x14ac:dyDescent="0.15">
      <c r="A47" s="48">
        <v>21403.55</v>
      </c>
      <c r="B47" s="49"/>
      <c r="C47" s="50" t="s">
        <v>50</v>
      </c>
      <c r="D47" s="51"/>
      <c r="E47" s="51"/>
      <c r="F47" s="51"/>
      <c r="G47" s="51"/>
      <c r="H47" s="51"/>
      <c r="I47" s="52"/>
    </row>
    <row r="48" spans="1:9" x14ac:dyDescent="0.15">
      <c r="A48" s="48">
        <v>94200</v>
      </c>
      <c r="B48" s="49"/>
      <c r="C48" s="50" t="s">
        <v>300</v>
      </c>
      <c r="D48" s="51"/>
      <c r="E48" s="51"/>
      <c r="F48" s="51"/>
      <c r="G48" s="51"/>
      <c r="H48" s="51"/>
      <c r="I48" s="52"/>
    </row>
    <row r="49" spans="1:9" x14ac:dyDescent="0.15">
      <c r="A49" s="81"/>
      <c r="B49" s="81"/>
      <c r="C49" s="85" t="s">
        <v>52</v>
      </c>
      <c r="D49" s="85"/>
      <c r="E49" s="85"/>
      <c r="F49" s="85"/>
      <c r="G49" s="85"/>
      <c r="H49" s="85"/>
      <c r="I49" s="86"/>
    </row>
    <row r="50" spans="1:9" x14ac:dyDescent="0.15">
      <c r="A50" s="81"/>
      <c r="B50" s="81"/>
      <c r="C50" s="51" t="s">
        <v>324</v>
      </c>
      <c r="D50" s="51"/>
      <c r="E50" s="51"/>
      <c r="F50" s="52"/>
      <c r="G50" s="82">
        <v>45000</v>
      </c>
      <c r="H50" s="83"/>
      <c r="I50" s="84"/>
    </row>
    <row r="51" spans="1:9" x14ac:dyDescent="0.15">
      <c r="A51" s="87"/>
      <c r="B51" s="88"/>
      <c r="C51" s="50" t="s">
        <v>325</v>
      </c>
      <c r="D51" s="51"/>
      <c r="E51" s="51"/>
      <c r="F51" s="52"/>
      <c r="G51" s="50">
        <v>3200</v>
      </c>
      <c r="H51" s="51"/>
      <c r="I51" s="52"/>
    </row>
    <row r="52" spans="1:9" x14ac:dyDescent="0.15">
      <c r="A52" s="48"/>
      <c r="B52" s="49"/>
      <c r="C52" s="50" t="s">
        <v>326</v>
      </c>
      <c r="D52" s="51"/>
      <c r="E52" s="51"/>
      <c r="F52" s="52"/>
      <c r="G52" s="51">
        <v>30600</v>
      </c>
      <c r="H52" s="51"/>
      <c r="I52" s="52"/>
    </row>
    <row r="53" spans="1:9" x14ac:dyDescent="0.15">
      <c r="A53" s="48"/>
      <c r="B53" s="49"/>
      <c r="C53" s="50" t="s">
        <v>327</v>
      </c>
      <c r="D53" s="51"/>
      <c r="E53" s="51"/>
      <c r="F53" s="52"/>
      <c r="G53" s="51">
        <v>3000</v>
      </c>
      <c r="H53" s="51"/>
      <c r="I53" s="52"/>
    </row>
    <row r="54" spans="1:9" x14ac:dyDescent="0.15">
      <c r="A54" s="48"/>
      <c r="B54" s="49"/>
      <c r="C54" s="50" t="s">
        <v>328</v>
      </c>
      <c r="D54" s="51"/>
      <c r="E54" s="51"/>
      <c r="F54" s="52"/>
      <c r="G54" s="51">
        <v>12400</v>
      </c>
      <c r="H54" s="51"/>
      <c r="I54" s="52"/>
    </row>
    <row r="55" spans="1:9" s="17" customFormat="1" x14ac:dyDescent="0.15">
      <c r="A55" s="14" t="s">
        <v>53</v>
      </c>
      <c r="B55" s="15"/>
      <c r="C55" s="15"/>
      <c r="D55" s="15"/>
      <c r="E55" s="15"/>
      <c r="F55" s="15"/>
      <c r="G55" s="15"/>
      <c r="H55" s="103">
        <f>SUM(A56:B59)</f>
        <v>20684.940000000002</v>
      </c>
      <c r="I55" s="75"/>
    </row>
    <row r="56" spans="1:9" s="17" customFormat="1" ht="10.5" customHeight="1" x14ac:dyDescent="0.15">
      <c r="A56" s="18"/>
      <c r="B56" s="19"/>
      <c r="C56" s="113" t="s">
        <v>331</v>
      </c>
      <c r="D56" s="114"/>
      <c r="E56" s="114"/>
      <c r="F56" s="114"/>
      <c r="G56" s="114"/>
      <c r="H56" s="114"/>
      <c r="I56" s="115"/>
    </row>
    <row r="57" spans="1:9" s="17" customFormat="1" ht="23.25" customHeight="1" x14ac:dyDescent="0.15">
      <c r="A57" s="18"/>
      <c r="B57" s="19"/>
      <c r="C57" s="89" t="s">
        <v>330</v>
      </c>
      <c r="D57" s="90"/>
      <c r="E57" s="90"/>
      <c r="F57" s="90"/>
      <c r="G57" s="90"/>
      <c r="H57" s="90"/>
      <c r="I57" s="91"/>
    </row>
    <row r="58" spans="1:9" s="17" customFormat="1" ht="10.5" customHeight="1" x14ac:dyDescent="0.15">
      <c r="A58" s="67">
        <v>551.97</v>
      </c>
      <c r="B58" s="68"/>
      <c r="C58" s="113" t="s">
        <v>309</v>
      </c>
      <c r="D58" s="114"/>
      <c r="E58" s="114"/>
      <c r="F58" s="114"/>
      <c r="G58" s="114"/>
      <c r="H58" s="114"/>
      <c r="I58" s="115"/>
    </row>
    <row r="59" spans="1:9" x14ac:dyDescent="0.15">
      <c r="A59" s="48">
        <v>20132.97</v>
      </c>
      <c r="B59" s="49"/>
      <c r="C59" s="50" t="s">
        <v>50</v>
      </c>
      <c r="D59" s="51"/>
      <c r="E59" s="51"/>
      <c r="F59" s="51"/>
      <c r="G59" s="51"/>
      <c r="H59" s="51"/>
      <c r="I59" s="52"/>
    </row>
    <row r="60" spans="1:9" ht="10.5" customHeight="1" x14ac:dyDescent="0.15">
      <c r="A60" s="14" t="s">
        <v>54</v>
      </c>
      <c r="B60" s="15"/>
      <c r="C60" s="15"/>
      <c r="D60" s="15"/>
      <c r="E60" s="15"/>
      <c r="F60" s="15"/>
      <c r="G60" s="15"/>
      <c r="H60" s="74">
        <f>SUM(A65:B69)</f>
        <v>143876.72999999998</v>
      </c>
      <c r="I60" s="75"/>
    </row>
    <row r="61" spans="1:9" x14ac:dyDescent="0.15">
      <c r="A61" s="76"/>
      <c r="B61" s="77"/>
      <c r="C61" s="78" t="s">
        <v>134</v>
      </c>
      <c r="D61" s="79"/>
      <c r="E61" s="79"/>
      <c r="F61" s="79"/>
      <c r="G61" s="79"/>
      <c r="H61" s="79"/>
      <c r="I61" s="80"/>
    </row>
    <row r="62" spans="1:9" s="16" customFormat="1" ht="12.75" customHeight="1" x14ac:dyDescent="0.15">
      <c r="A62" s="123"/>
      <c r="B62" s="124"/>
      <c r="C62" s="53" t="s">
        <v>334</v>
      </c>
      <c r="D62" s="54"/>
      <c r="E62" s="54"/>
      <c r="F62" s="54"/>
      <c r="G62" s="54"/>
      <c r="H62" s="54"/>
      <c r="I62" s="55"/>
    </row>
    <row r="63" spans="1:9" s="16" customFormat="1" ht="12.75" customHeight="1" x14ac:dyDescent="0.15">
      <c r="A63" s="76"/>
      <c r="B63" s="77"/>
      <c r="C63" s="53" t="s">
        <v>335</v>
      </c>
      <c r="D63" s="54"/>
      <c r="E63" s="54"/>
      <c r="F63" s="54"/>
      <c r="G63" s="54"/>
      <c r="H63" s="54"/>
      <c r="I63" s="55"/>
    </row>
    <row r="64" spans="1:9" s="16" customFormat="1" ht="12.75" customHeight="1" x14ac:dyDescent="0.15">
      <c r="A64" s="25"/>
      <c r="B64" s="26"/>
      <c r="C64" s="53" t="s">
        <v>336</v>
      </c>
      <c r="D64" s="54"/>
      <c r="E64" s="54"/>
      <c r="F64" s="54"/>
      <c r="G64" s="54"/>
      <c r="H64" s="54"/>
      <c r="I64" s="55"/>
    </row>
    <row r="65" spans="1:9" s="16" customFormat="1" ht="12.75" customHeight="1" x14ac:dyDescent="0.15">
      <c r="A65" s="53">
        <v>11130</v>
      </c>
      <c r="B65" s="55"/>
      <c r="C65" s="53" t="s">
        <v>333</v>
      </c>
      <c r="D65" s="54"/>
      <c r="E65" s="54"/>
      <c r="F65" s="54"/>
      <c r="G65" s="54"/>
      <c r="H65" s="54"/>
      <c r="I65" s="55"/>
    </row>
    <row r="66" spans="1:9" s="16" customFormat="1" ht="12.75" customHeight="1" x14ac:dyDescent="0.15">
      <c r="A66" s="53">
        <v>1867.56</v>
      </c>
      <c r="B66" s="55"/>
      <c r="C66" s="53" t="s">
        <v>323</v>
      </c>
      <c r="D66" s="54"/>
      <c r="E66" s="54"/>
      <c r="F66" s="54"/>
      <c r="G66" s="54"/>
      <c r="H66" s="54"/>
      <c r="I66" s="55"/>
    </row>
    <row r="67" spans="1:9" s="16" customFormat="1" ht="12.75" customHeight="1" x14ac:dyDescent="0.15">
      <c r="A67" s="53">
        <v>1650</v>
      </c>
      <c r="B67" s="55"/>
      <c r="C67" s="53" t="s">
        <v>332</v>
      </c>
      <c r="D67" s="54"/>
      <c r="E67" s="54"/>
      <c r="F67" s="54"/>
      <c r="G67" s="54"/>
      <c r="H67" s="54"/>
      <c r="I67" s="55"/>
    </row>
    <row r="68" spans="1:9" s="16" customFormat="1" ht="11.25" customHeight="1" x14ac:dyDescent="0.15">
      <c r="A68" s="50">
        <v>4720</v>
      </c>
      <c r="B68" s="52"/>
      <c r="C68" s="51" t="s">
        <v>133</v>
      </c>
      <c r="D68" s="51"/>
      <c r="E68" s="51"/>
      <c r="F68" s="51"/>
      <c r="G68" s="51"/>
      <c r="H68" s="51"/>
      <c r="I68" s="52"/>
    </row>
    <row r="69" spans="1:9" s="16" customFormat="1" ht="11.25" customHeight="1" x14ac:dyDescent="0.15">
      <c r="A69" s="50">
        <v>124509.17</v>
      </c>
      <c r="B69" s="52"/>
      <c r="C69" s="51" t="s">
        <v>50</v>
      </c>
      <c r="D69" s="51"/>
      <c r="E69" s="51"/>
      <c r="F69" s="51"/>
      <c r="G69" s="51"/>
      <c r="H69" s="51"/>
      <c r="I69" s="52"/>
    </row>
    <row r="70" spans="1:9" x14ac:dyDescent="0.15">
      <c r="A70" s="14" t="s">
        <v>55</v>
      </c>
      <c r="B70" s="15"/>
      <c r="C70" s="15"/>
      <c r="D70" s="15"/>
      <c r="E70" s="15"/>
      <c r="F70" s="15"/>
      <c r="G70" s="15"/>
      <c r="H70" s="103">
        <f>SUM(A71:B74)</f>
        <v>37608.28</v>
      </c>
      <c r="I70" s="75"/>
    </row>
    <row r="71" spans="1:9" ht="28.5" customHeight="1" x14ac:dyDescent="0.15">
      <c r="A71" s="116"/>
      <c r="B71" s="117"/>
      <c r="C71" s="64" t="s">
        <v>337</v>
      </c>
      <c r="D71" s="65"/>
      <c r="E71" s="65"/>
      <c r="F71" s="65"/>
      <c r="G71" s="65"/>
      <c r="H71" s="65"/>
      <c r="I71" s="66"/>
    </row>
    <row r="72" spans="1:9" ht="12" customHeight="1" x14ac:dyDescent="0.15">
      <c r="A72" s="67">
        <v>11130</v>
      </c>
      <c r="B72" s="68"/>
      <c r="C72" s="64" t="s">
        <v>333</v>
      </c>
      <c r="D72" s="65"/>
      <c r="E72" s="65"/>
      <c r="F72" s="65"/>
      <c r="G72" s="65"/>
      <c r="H72" s="65"/>
      <c r="I72" s="66"/>
    </row>
    <row r="73" spans="1:9" ht="12" customHeight="1" x14ac:dyDescent="0.15">
      <c r="A73" s="67">
        <v>505.98</v>
      </c>
      <c r="B73" s="68"/>
      <c r="C73" s="64" t="s">
        <v>61</v>
      </c>
      <c r="D73" s="65"/>
      <c r="E73" s="65"/>
      <c r="F73" s="65"/>
      <c r="G73" s="65"/>
      <c r="H73" s="65"/>
      <c r="I73" s="66"/>
    </row>
    <row r="74" spans="1:9" x14ac:dyDescent="0.15">
      <c r="A74" s="48">
        <v>25972.3</v>
      </c>
      <c r="B74" s="49"/>
      <c r="C74" s="50" t="s">
        <v>50</v>
      </c>
      <c r="D74" s="51"/>
      <c r="E74" s="51"/>
      <c r="F74" s="51"/>
      <c r="G74" s="51"/>
      <c r="H74" s="51"/>
      <c r="I74" s="52"/>
    </row>
    <row r="75" spans="1:9" x14ac:dyDescent="0.15">
      <c r="A75" s="14" t="s">
        <v>56</v>
      </c>
      <c r="B75" s="15"/>
      <c r="C75" s="15"/>
      <c r="D75" s="15"/>
      <c r="E75" s="15"/>
      <c r="F75" s="15"/>
      <c r="G75" s="15"/>
      <c r="H75" s="103">
        <f>SUM(A78:B81)</f>
        <v>39210.5</v>
      </c>
      <c r="I75" s="75"/>
    </row>
    <row r="76" spans="1:9" ht="11.25" customHeight="1" x14ac:dyDescent="0.15">
      <c r="A76" s="125"/>
      <c r="B76" s="126"/>
      <c r="C76" s="61" t="s">
        <v>339</v>
      </c>
      <c r="D76" s="62"/>
      <c r="E76" s="62"/>
      <c r="F76" s="62"/>
      <c r="G76" s="62"/>
      <c r="H76" s="62"/>
      <c r="I76" s="63"/>
    </row>
    <row r="77" spans="1:9" ht="33.75" customHeight="1" x14ac:dyDescent="0.15">
      <c r="A77" s="121"/>
      <c r="B77" s="122"/>
      <c r="C77" s="118" t="s">
        <v>340</v>
      </c>
      <c r="D77" s="119"/>
      <c r="E77" s="119"/>
      <c r="F77" s="119"/>
      <c r="G77" s="119"/>
      <c r="H77" s="119"/>
      <c r="I77" s="120"/>
    </row>
    <row r="78" spans="1:9" ht="22.5" customHeight="1" x14ac:dyDescent="0.15">
      <c r="A78" s="21"/>
      <c r="B78" s="22"/>
      <c r="C78" s="61" t="s">
        <v>341</v>
      </c>
      <c r="D78" s="62"/>
      <c r="E78" s="62"/>
      <c r="F78" s="62"/>
      <c r="G78" s="62"/>
      <c r="H78" s="62"/>
      <c r="I78" s="63"/>
    </row>
    <row r="79" spans="1:9" ht="11.25" customHeight="1" x14ac:dyDescent="0.15">
      <c r="A79" s="27">
        <v>4000</v>
      </c>
      <c r="B79" s="28"/>
      <c r="C79" s="61" t="s">
        <v>338</v>
      </c>
      <c r="D79" s="62"/>
      <c r="E79" s="62"/>
      <c r="F79" s="62"/>
      <c r="G79" s="62"/>
      <c r="H79" s="62"/>
      <c r="I79" s="63"/>
    </row>
    <row r="80" spans="1:9" ht="11.25" customHeight="1" x14ac:dyDescent="0.15">
      <c r="A80" s="27">
        <v>505.98</v>
      </c>
      <c r="B80" s="28"/>
      <c r="C80" s="61" t="s">
        <v>323</v>
      </c>
      <c r="D80" s="62"/>
      <c r="E80" s="62"/>
      <c r="F80" s="62"/>
      <c r="G80" s="62"/>
      <c r="H80" s="62"/>
      <c r="I80" s="63"/>
    </row>
    <row r="81" spans="1:9" x14ac:dyDescent="0.15">
      <c r="A81" s="50">
        <v>34704.519999999997</v>
      </c>
      <c r="B81" s="52"/>
      <c r="C81" s="50" t="s">
        <v>50</v>
      </c>
      <c r="D81" s="51"/>
      <c r="E81" s="51"/>
      <c r="F81" s="51"/>
      <c r="G81" s="51"/>
      <c r="H81" s="51"/>
      <c r="I81" s="52"/>
    </row>
    <row r="82" spans="1:9" x14ac:dyDescent="0.15">
      <c r="A82" s="14" t="s">
        <v>57</v>
      </c>
      <c r="B82" s="15"/>
      <c r="C82" s="15"/>
      <c r="D82" s="15"/>
      <c r="E82" s="15"/>
      <c r="F82" s="15"/>
      <c r="G82" s="15"/>
      <c r="H82" s="103">
        <f>SUM(A83:B90)</f>
        <v>103719.05</v>
      </c>
      <c r="I82" s="75"/>
    </row>
    <row r="83" spans="1:9" x14ac:dyDescent="0.15">
      <c r="A83" s="48">
        <v>62357.41</v>
      </c>
      <c r="B83" s="49"/>
      <c r="C83" s="50" t="s">
        <v>58</v>
      </c>
      <c r="D83" s="51"/>
      <c r="E83" s="51"/>
      <c r="F83" s="51"/>
      <c r="G83" s="51"/>
      <c r="H83" s="51"/>
      <c r="I83" s="52"/>
    </row>
    <row r="84" spans="1:9" x14ac:dyDescent="0.15">
      <c r="A84" s="48">
        <v>19482.45</v>
      </c>
      <c r="B84" s="49"/>
      <c r="C84" s="50" t="s">
        <v>59</v>
      </c>
      <c r="D84" s="51"/>
      <c r="E84" s="51"/>
      <c r="F84" s="51"/>
      <c r="G84" s="51"/>
      <c r="H84" s="51"/>
      <c r="I84" s="52"/>
    </row>
    <row r="85" spans="1:9" x14ac:dyDescent="0.15">
      <c r="A85" s="48">
        <v>2798.73</v>
      </c>
      <c r="B85" s="49"/>
      <c r="C85" s="50" t="s">
        <v>60</v>
      </c>
      <c r="D85" s="51"/>
      <c r="E85" s="51"/>
      <c r="F85" s="51"/>
      <c r="G85" s="51"/>
      <c r="H85" s="51"/>
      <c r="I85" s="52"/>
    </row>
    <row r="86" spans="1:9" x14ac:dyDescent="0.15">
      <c r="A86" s="48">
        <v>14880</v>
      </c>
      <c r="B86" s="49"/>
      <c r="C86" s="50" t="s">
        <v>342</v>
      </c>
      <c r="D86" s="51"/>
      <c r="E86" s="51"/>
      <c r="F86" s="51"/>
      <c r="G86" s="51"/>
      <c r="H86" s="51"/>
      <c r="I86" s="52"/>
    </row>
    <row r="87" spans="1:9" x14ac:dyDescent="0.15">
      <c r="A87" s="48">
        <v>1920.46</v>
      </c>
      <c r="B87" s="49"/>
      <c r="C87" s="50" t="s">
        <v>62</v>
      </c>
      <c r="D87" s="51"/>
      <c r="E87" s="51"/>
      <c r="F87" s="51"/>
      <c r="G87" s="51"/>
      <c r="H87" s="51"/>
      <c r="I87" s="52"/>
    </row>
    <row r="88" spans="1:9" x14ac:dyDescent="0.15">
      <c r="A88" s="23">
        <v>1500</v>
      </c>
      <c r="B88" s="24"/>
      <c r="C88" s="50" t="s">
        <v>301</v>
      </c>
      <c r="D88" s="51"/>
      <c r="E88" s="51"/>
      <c r="F88" s="51"/>
      <c r="G88" s="51"/>
      <c r="H88" s="51"/>
      <c r="I88" s="52"/>
    </row>
    <row r="89" spans="1:9" x14ac:dyDescent="0.15">
      <c r="A89" s="48">
        <v>300</v>
      </c>
      <c r="B89" s="49"/>
      <c r="C89" s="50" t="s">
        <v>344</v>
      </c>
      <c r="D89" s="51"/>
      <c r="E89" s="51"/>
      <c r="F89" s="51"/>
      <c r="G89" s="51"/>
      <c r="H89" s="51"/>
      <c r="I89" s="52"/>
    </row>
    <row r="90" spans="1:9" x14ac:dyDescent="0.15">
      <c r="A90" s="48">
        <v>480</v>
      </c>
      <c r="B90" s="49"/>
      <c r="C90" s="50" t="s">
        <v>343</v>
      </c>
      <c r="D90" s="51"/>
      <c r="E90" s="51"/>
      <c r="F90" s="51"/>
      <c r="G90" s="51"/>
      <c r="H90" s="51"/>
      <c r="I90" s="52"/>
    </row>
    <row r="91" spans="1:9" x14ac:dyDescent="0.15">
      <c r="A91" s="39"/>
      <c r="B91" s="39"/>
      <c r="C91" s="40"/>
      <c r="D91" s="40"/>
      <c r="E91" s="40"/>
      <c r="F91" s="40"/>
      <c r="G91" s="40"/>
      <c r="H91" s="40"/>
      <c r="I91" s="40"/>
    </row>
    <row r="92" spans="1:9" x14ac:dyDescent="0.15">
      <c r="I92" s="20"/>
    </row>
    <row r="93" spans="1:9" x14ac:dyDescent="0.15">
      <c r="A93" s="20"/>
      <c r="I93" s="20"/>
    </row>
    <row r="94" spans="1:9" x14ac:dyDescent="0.15">
      <c r="A94" s="20"/>
    </row>
  </sheetData>
  <mergeCells count="151">
    <mergeCell ref="A90:B90"/>
    <mergeCell ref="C90:I90"/>
    <mergeCell ref="C89:I89"/>
    <mergeCell ref="A89:B89"/>
    <mergeCell ref="A77:B77"/>
    <mergeCell ref="C69:I69"/>
    <mergeCell ref="C48:I48"/>
    <mergeCell ref="A48:B48"/>
    <mergeCell ref="A85:B85"/>
    <mergeCell ref="C85:I85"/>
    <mergeCell ref="A86:B86"/>
    <mergeCell ref="C86:I86"/>
    <mergeCell ref="H82:I82"/>
    <mergeCell ref="A83:B83"/>
    <mergeCell ref="C83:I83"/>
    <mergeCell ref="A84:B84"/>
    <mergeCell ref="C84:I84"/>
    <mergeCell ref="A81:B81"/>
    <mergeCell ref="C81:I81"/>
    <mergeCell ref="A62:B62"/>
    <mergeCell ref="C62:I62"/>
    <mergeCell ref="A63:B63"/>
    <mergeCell ref="C63:I63"/>
    <mergeCell ref="C64:I64"/>
    <mergeCell ref="H75:I75"/>
    <mergeCell ref="A76:B76"/>
    <mergeCell ref="A29:B29"/>
    <mergeCell ref="A68:B68"/>
    <mergeCell ref="A69:B69"/>
    <mergeCell ref="H55:I55"/>
    <mergeCell ref="C56:I56"/>
    <mergeCell ref="A59:B59"/>
    <mergeCell ref="C59:I59"/>
    <mergeCell ref="H70:I70"/>
    <mergeCell ref="C58:I58"/>
    <mergeCell ref="A58:B58"/>
    <mergeCell ref="C68:I68"/>
    <mergeCell ref="C21:I21"/>
    <mergeCell ref="A22:B22"/>
    <mergeCell ref="C22:I22"/>
    <mergeCell ref="C24:I24"/>
    <mergeCell ref="A24:B24"/>
    <mergeCell ref="A1:I1"/>
    <mergeCell ref="A2:A11"/>
    <mergeCell ref="B2:B11"/>
    <mergeCell ref="C2:C11"/>
    <mergeCell ref="D2:I7"/>
    <mergeCell ref="A12:G12"/>
    <mergeCell ref="H12:I12"/>
    <mergeCell ref="A17:I17"/>
    <mergeCell ref="H18:I18"/>
    <mergeCell ref="A19:B19"/>
    <mergeCell ref="C19:I19"/>
    <mergeCell ref="A20:B20"/>
    <mergeCell ref="C20:I20"/>
    <mergeCell ref="A13:I13"/>
    <mergeCell ref="A14:G14"/>
    <mergeCell ref="H14:I14"/>
    <mergeCell ref="A15:G15"/>
    <mergeCell ref="H15:I15"/>
    <mergeCell ref="A16:G16"/>
    <mergeCell ref="H16:I16"/>
    <mergeCell ref="A23:B23"/>
    <mergeCell ref="C23:I23"/>
    <mergeCell ref="G51:I51"/>
    <mergeCell ref="H60:I60"/>
    <mergeCell ref="A61:B61"/>
    <mergeCell ref="C61:I61"/>
    <mergeCell ref="C36:I36"/>
    <mergeCell ref="C37:I37"/>
    <mergeCell ref="A36:B36"/>
    <mergeCell ref="A37:B37"/>
    <mergeCell ref="A50:B50"/>
    <mergeCell ref="C50:F50"/>
    <mergeCell ref="G50:I50"/>
    <mergeCell ref="A40:B40"/>
    <mergeCell ref="C40:I40"/>
    <mergeCell ref="A49:B49"/>
    <mergeCell ref="C49:I49"/>
    <mergeCell ref="A51:B51"/>
    <mergeCell ref="C51:F51"/>
    <mergeCell ref="C57:I57"/>
    <mergeCell ref="A54:B54"/>
    <mergeCell ref="A21:B21"/>
    <mergeCell ref="C41:I41"/>
    <mergeCell ref="C42:I42"/>
    <mergeCell ref="C43:I43"/>
    <mergeCell ref="C44:I44"/>
    <mergeCell ref="C47:I47"/>
    <mergeCell ref="A41:B41"/>
    <mergeCell ref="C79:I79"/>
    <mergeCell ref="C80:I80"/>
    <mergeCell ref="C88:I88"/>
    <mergeCell ref="C87:I87"/>
    <mergeCell ref="C67:I67"/>
    <mergeCell ref="A67:B67"/>
    <mergeCell ref="C72:I72"/>
    <mergeCell ref="A72:B72"/>
    <mergeCell ref="C73:I73"/>
    <mergeCell ref="A73:B73"/>
    <mergeCell ref="A87:B87"/>
    <mergeCell ref="C76:I76"/>
    <mergeCell ref="C78:I78"/>
    <mergeCell ref="A71:B71"/>
    <mergeCell ref="C71:I71"/>
    <mergeCell ref="A74:B74"/>
    <mergeCell ref="C74:I74"/>
    <mergeCell ref="C77:I77"/>
    <mergeCell ref="C25:I25"/>
    <mergeCell ref="A25:B25"/>
    <mergeCell ref="C27:I27"/>
    <mergeCell ref="C26:I26"/>
    <mergeCell ref="A26:B26"/>
    <mergeCell ref="A27:B27"/>
    <mergeCell ref="C38:I38"/>
    <mergeCell ref="A38:B38"/>
    <mergeCell ref="C39:I39"/>
    <mergeCell ref="A39:B39"/>
    <mergeCell ref="A35:B35"/>
    <mergeCell ref="C35:I35"/>
    <mergeCell ref="A32:B32"/>
    <mergeCell ref="C32:I32"/>
    <mergeCell ref="A33:B33"/>
    <mergeCell ref="C33:I33"/>
    <mergeCell ref="A34:B34"/>
    <mergeCell ref="C34:I34"/>
    <mergeCell ref="A28:B28"/>
    <mergeCell ref="C28:I28"/>
    <mergeCell ref="H30:I30"/>
    <mergeCell ref="A31:B31"/>
    <mergeCell ref="C31:I31"/>
    <mergeCell ref="C29:I29"/>
    <mergeCell ref="A42:B42"/>
    <mergeCell ref="A43:B43"/>
    <mergeCell ref="A44:B44"/>
    <mergeCell ref="A47:B47"/>
    <mergeCell ref="C45:I45"/>
    <mergeCell ref="A45:B45"/>
    <mergeCell ref="C46:I46"/>
    <mergeCell ref="C66:I66"/>
    <mergeCell ref="C65:I65"/>
    <mergeCell ref="A66:B66"/>
    <mergeCell ref="A65:B65"/>
    <mergeCell ref="A53:B53"/>
    <mergeCell ref="A52:B52"/>
    <mergeCell ref="G52:I52"/>
    <mergeCell ref="C52:F52"/>
    <mergeCell ref="G53:I53"/>
    <mergeCell ref="C53:F53"/>
    <mergeCell ref="G54:I54"/>
    <mergeCell ref="C54:F5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8"/>
  <sheetViews>
    <sheetView topLeftCell="A19" workbookViewId="0">
      <selection activeCell="B5" sqref="B5"/>
    </sheetView>
  </sheetViews>
  <sheetFormatPr defaultRowHeight="15" x14ac:dyDescent="0.25"/>
  <cols>
    <col min="1" max="1" width="41.7109375" style="46" customWidth="1"/>
    <col min="2" max="2" width="57.5703125" style="3" customWidth="1"/>
    <col min="3" max="3" width="25.7109375" style="3" customWidth="1"/>
    <col min="4" max="4" width="26.7109375" customWidth="1"/>
    <col min="5" max="5" width="42.140625" customWidth="1"/>
  </cols>
  <sheetData>
    <row r="1" spans="1:5" s="3" customFormat="1" x14ac:dyDescent="0.25">
      <c r="A1" s="44" t="s">
        <v>6</v>
      </c>
      <c r="B1" s="4" t="s">
        <v>26</v>
      </c>
      <c r="C1" s="4" t="s">
        <v>0</v>
      </c>
      <c r="D1" s="4" t="s">
        <v>1</v>
      </c>
      <c r="E1" s="4" t="s">
        <v>27</v>
      </c>
    </row>
    <row r="2" spans="1:5" x14ac:dyDescent="0.25">
      <c r="A2" s="45">
        <v>43282.041504629997</v>
      </c>
      <c r="B2" s="41" t="s">
        <v>345</v>
      </c>
      <c r="C2" s="42" t="s">
        <v>2</v>
      </c>
      <c r="D2" s="43">
        <v>100</v>
      </c>
      <c r="E2" s="43">
        <v>92</v>
      </c>
    </row>
    <row r="3" spans="1:5" x14ac:dyDescent="0.25">
      <c r="A3" s="45">
        <v>43282.959143519001</v>
      </c>
      <c r="B3" s="41" t="s">
        <v>346</v>
      </c>
      <c r="C3" s="42" t="s">
        <v>3</v>
      </c>
      <c r="D3" s="43">
        <v>100</v>
      </c>
      <c r="E3" s="43">
        <v>92</v>
      </c>
    </row>
    <row r="4" spans="1:5" x14ac:dyDescent="0.25">
      <c r="A4" s="45">
        <v>43284.916689815</v>
      </c>
      <c r="B4" s="41" t="s">
        <v>347</v>
      </c>
      <c r="C4" s="42" t="s">
        <v>5</v>
      </c>
      <c r="D4" s="43">
        <v>200</v>
      </c>
      <c r="E4" s="43">
        <v>184</v>
      </c>
    </row>
    <row r="5" spans="1:5" x14ac:dyDescent="0.25">
      <c r="A5" s="45">
        <v>43284.926203704003</v>
      </c>
      <c r="B5" s="41" t="s">
        <v>348</v>
      </c>
      <c r="C5" s="42" t="s">
        <v>5</v>
      </c>
      <c r="D5" s="43">
        <v>100</v>
      </c>
      <c r="E5" s="43">
        <v>92</v>
      </c>
    </row>
    <row r="6" spans="1:5" x14ac:dyDescent="0.25">
      <c r="A6" s="45">
        <v>43284.939317130003</v>
      </c>
      <c r="B6" s="41" t="s">
        <v>349</v>
      </c>
      <c r="C6" s="42" t="s">
        <v>2</v>
      </c>
      <c r="D6" s="43">
        <v>100</v>
      </c>
      <c r="E6" s="43">
        <v>92</v>
      </c>
    </row>
    <row r="7" spans="1:5" x14ac:dyDescent="0.25">
      <c r="A7" s="45">
        <v>43285.011574074</v>
      </c>
      <c r="B7" s="41" t="s">
        <v>350</v>
      </c>
      <c r="C7" s="42" t="s">
        <v>3</v>
      </c>
      <c r="D7" s="43">
        <v>100</v>
      </c>
      <c r="E7" s="43">
        <v>92</v>
      </c>
    </row>
    <row r="8" spans="1:5" x14ac:dyDescent="0.25">
      <c r="A8" s="45">
        <v>43285.012303240997</v>
      </c>
      <c r="B8" s="41" t="s">
        <v>350</v>
      </c>
      <c r="C8" s="42" t="s">
        <v>3</v>
      </c>
      <c r="D8" s="43">
        <v>100</v>
      </c>
      <c r="E8" s="43">
        <v>92</v>
      </c>
    </row>
    <row r="9" spans="1:5" x14ac:dyDescent="0.25">
      <c r="A9" s="45">
        <v>43285.026608795997</v>
      </c>
      <c r="B9" s="41" t="s">
        <v>351</v>
      </c>
      <c r="C9" s="42" t="s">
        <v>2</v>
      </c>
      <c r="D9" s="43">
        <v>100</v>
      </c>
      <c r="E9" s="43">
        <v>92</v>
      </c>
    </row>
    <row r="10" spans="1:5" x14ac:dyDescent="0.25">
      <c r="A10" s="45">
        <v>43285.377453704001</v>
      </c>
      <c r="B10" s="41" t="s">
        <v>352</v>
      </c>
      <c r="C10" s="42" t="s">
        <v>5</v>
      </c>
      <c r="D10" s="43">
        <v>500</v>
      </c>
      <c r="E10" s="43">
        <v>460</v>
      </c>
    </row>
    <row r="11" spans="1:5" x14ac:dyDescent="0.25">
      <c r="A11" s="45">
        <v>43285.550891204002</v>
      </c>
      <c r="B11" s="41" t="s">
        <v>353</v>
      </c>
      <c r="C11" s="42" t="s">
        <v>2</v>
      </c>
      <c r="D11" s="43">
        <v>500</v>
      </c>
      <c r="E11" s="43">
        <v>460</v>
      </c>
    </row>
    <row r="12" spans="1:5" x14ac:dyDescent="0.25">
      <c r="A12" s="45">
        <v>43286.035138888998</v>
      </c>
      <c r="B12" s="41" t="s">
        <v>354</v>
      </c>
      <c r="C12" s="42" t="s">
        <v>4</v>
      </c>
      <c r="D12" s="43">
        <v>100</v>
      </c>
      <c r="E12" s="43">
        <v>92</v>
      </c>
    </row>
    <row r="13" spans="1:5" x14ac:dyDescent="0.25">
      <c r="A13" s="45">
        <v>43287.718819444002</v>
      </c>
      <c r="B13" s="41" t="s">
        <v>355</v>
      </c>
      <c r="C13" s="42" t="s">
        <v>2</v>
      </c>
      <c r="D13" s="43">
        <v>100</v>
      </c>
      <c r="E13" s="43">
        <v>92</v>
      </c>
    </row>
    <row r="14" spans="1:5" x14ac:dyDescent="0.25">
      <c r="A14" s="45">
        <v>43288.507060185002</v>
      </c>
      <c r="B14" s="41" t="s">
        <v>356</v>
      </c>
      <c r="C14" s="42" t="s">
        <v>2</v>
      </c>
      <c r="D14" s="43">
        <v>350</v>
      </c>
      <c r="E14" s="43">
        <v>322</v>
      </c>
    </row>
    <row r="15" spans="1:5" x14ac:dyDescent="0.25">
      <c r="A15" s="45">
        <v>43288.613078704002</v>
      </c>
      <c r="B15" s="41" t="s">
        <v>24</v>
      </c>
      <c r="C15" s="42" t="s">
        <v>2</v>
      </c>
      <c r="D15" s="43">
        <v>500</v>
      </c>
      <c r="E15" s="43">
        <v>460</v>
      </c>
    </row>
    <row r="16" spans="1:5" x14ac:dyDescent="0.25">
      <c r="A16" s="45">
        <v>43288.616979167004</v>
      </c>
      <c r="B16" s="41" t="s">
        <v>75</v>
      </c>
      <c r="C16" s="42" t="s">
        <v>2</v>
      </c>
      <c r="D16" s="43">
        <v>40</v>
      </c>
      <c r="E16" s="43">
        <v>36.799999999999997</v>
      </c>
    </row>
    <row r="17" spans="1:5" x14ac:dyDescent="0.25">
      <c r="A17" s="45">
        <v>43288.624490741</v>
      </c>
      <c r="B17" s="41" t="s">
        <v>357</v>
      </c>
      <c r="C17" s="42" t="s">
        <v>2</v>
      </c>
      <c r="D17" s="43">
        <v>100</v>
      </c>
      <c r="E17" s="43">
        <v>92</v>
      </c>
    </row>
    <row r="18" spans="1:5" x14ac:dyDescent="0.25">
      <c r="A18" s="45">
        <v>43288.851782407</v>
      </c>
      <c r="B18" s="41" t="s">
        <v>22</v>
      </c>
      <c r="C18" s="42" t="s">
        <v>4</v>
      </c>
      <c r="D18" s="43">
        <v>300</v>
      </c>
      <c r="E18" s="43">
        <v>276</v>
      </c>
    </row>
    <row r="19" spans="1:5" x14ac:dyDescent="0.25">
      <c r="A19" s="45">
        <v>43289.293796295999</v>
      </c>
      <c r="B19" s="41" t="s">
        <v>98</v>
      </c>
      <c r="C19" s="42" t="s">
        <v>4</v>
      </c>
      <c r="D19" s="43">
        <v>200</v>
      </c>
      <c r="E19" s="43">
        <v>184</v>
      </c>
    </row>
    <row r="20" spans="1:5" x14ac:dyDescent="0.25">
      <c r="A20" s="45">
        <v>43289.295046296</v>
      </c>
      <c r="B20" s="41" t="s">
        <v>98</v>
      </c>
      <c r="C20" s="42" t="s">
        <v>4</v>
      </c>
      <c r="D20" s="43">
        <v>200</v>
      </c>
      <c r="E20" s="43">
        <v>184</v>
      </c>
    </row>
    <row r="21" spans="1:5" x14ac:dyDescent="0.25">
      <c r="A21" s="45">
        <v>43289.862534722</v>
      </c>
      <c r="B21" s="41" t="s">
        <v>358</v>
      </c>
      <c r="C21" s="42" t="s">
        <v>4</v>
      </c>
      <c r="D21" s="43">
        <v>100</v>
      </c>
      <c r="E21" s="43">
        <v>92</v>
      </c>
    </row>
    <row r="22" spans="1:5" x14ac:dyDescent="0.25">
      <c r="A22" s="45">
        <v>43290.073761574</v>
      </c>
      <c r="B22" s="41" t="s">
        <v>359</v>
      </c>
      <c r="C22" s="42" t="s">
        <v>2</v>
      </c>
      <c r="D22" s="43">
        <v>30</v>
      </c>
      <c r="E22" s="43">
        <v>27.6</v>
      </c>
    </row>
    <row r="23" spans="1:5" x14ac:dyDescent="0.25">
      <c r="A23" s="45">
        <v>43290.739212963003</v>
      </c>
      <c r="B23" s="41" t="s">
        <v>360</v>
      </c>
      <c r="C23" s="42" t="s">
        <v>4</v>
      </c>
      <c r="D23" s="43">
        <v>150</v>
      </c>
      <c r="E23" s="43">
        <v>138</v>
      </c>
    </row>
    <row r="24" spans="1:5" x14ac:dyDescent="0.25">
      <c r="A24" s="45">
        <v>43291.496539352003</v>
      </c>
      <c r="B24" s="41" t="s">
        <v>361</v>
      </c>
      <c r="C24" s="42" t="s">
        <v>4</v>
      </c>
      <c r="D24" s="43">
        <v>200</v>
      </c>
      <c r="E24" s="43">
        <v>184</v>
      </c>
    </row>
    <row r="25" spans="1:5" x14ac:dyDescent="0.25">
      <c r="A25" s="45">
        <v>43291.523622685003</v>
      </c>
      <c r="B25" s="41" t="s">
        <v>362</v>
      </c>
      <c r="C25" s="42" t="s">
        <v>2</v>
      </c>
      <c r="D25" s="43">
        <v>100</v>
      </c>
      <c r="E25" s="43">
        <v>92</v>
      </c>
    </row>
    <row r="26" spans="1:5" x14ac:dyDescent="0.25">
      <c r="A26" s="45">
        <v>43291.601134258999</v>
      </c>
      <c r="B26" s="41" t="s">
        <v>363</v>
      </c>
      <c r="C26" s="42" t="s">
        <v>3</v>
      </c>
      <c r="D26" s="43">
        <v>200</v>
      </c>
      <c r="E26" s="43">
        <v>184</v>
      </c>
    </row>
    <row r="27" spans="1:5" x14ac:dyDescent="0.25">
      <c r="A27" s="45">
        <v>43291.620416667</v>
      </c>
      <c r="B27" s="41" t="s">
        <v>364</v>
      </c>
      <c r="C27" s="42" t="s">
        <v>3</v>
      </c>
      <c r="D27" s="43">
        <v>40</v>
      </c>
      <c r="E27" s="43">
        <v>36.799999999999997</v>
      </c>
    </row>
    <row r="28" spans="1:5" x14ac:dyDescent="0.25">
      <c r="A28" s="45">
        <v>43291.692407406998</v>
      </c>
      <c r="B28" s="41" t="s">
        <v>365</v>
      </c>
      <c r="C28" s="42" t="s">
        <v>3</v>
      </c>
      <c r="D28" s="43">
        <v>50</v>
      </c>
      <c r="E28" s="43">
        <v>46</v>
      </c>
    </row>
    <row r="29" spans="1:5" x14ac:dyDescent="0.25">
      <c r="A29" s="45">
        <v>43291.704039352</v>
      </c>
      <c r="B29" s="41" t="s">
        <v>366</v>
      </c>
      <c r="C29" s="42" t="s">
        <v>3</v>
      </c>
      <c r="D29" s="43">
        <v>100</v>
      </c>
      <c r="E29" s="43">
        <v>92</v>
      </c>
    </row>
    <row r="30" spans="1:5" x14ac:dyDescent="0.25">
      <c r="A30" s="45">
        <v>43291.799421295997</v>
      </c>
      <c r="B30" s="41" t="s">
        <v>367</v>
      </c>
      <c r="C30" s="42" t="s">
        <v>3</v>
      </c>
      <c r="D30" s="43">
        <v>50</v>
      </c>
      <c r="E30" s="43">
        <v>46</v>
      </c>
    </row>
    <row r="31" spans="1:5" x14ac:dyDescent="0.25">
      <c r="A31" s="45">
        <v>43291.847534722001</v>
      </c>
      <c r="B31" s="41" t="s">
        <v>368</v>
      </c>
      <c r="C31" s="42" t="s">
        <v>3</v>
      </c>
      <c r="D31" s="43">
        <v>100</v>
      </c>
      <c r="E31" s="43">
        <v>92</v>
      </c>
    </row>
    <row r="32" spans="1:5" x14ac:dyDescent="0.25">
      <c r="A32" s="45">
        <v>43291.865497685001</v>
      </c>
      <c r="B32" s="41" t="s">
        <v>369</v>
      </c>
      <c r="C32" s="42" t="s">
        <v>2</v>
      </c>
      <c r="D32" s="43">
        <v>100</v>
      </c>
      <c r="E32" s="43">
        <v>92</v>
      </c>
    </row>
    <row r="33" spans="1:5" x14ac:dyDescent="0.25">
      <c r="A33" s="45">
        <v>43291.937766203999</v>
      </c>
      <c r="B33" s="41" t="s">
        <v>370</v>
      </c>
      <c r="C33" s="42" t="s">
        <v>2</v>
      </c>
      <c r="D33" s="43">
        <v>30</v>
      </c>
      <c r="E33" s="43">
        <v>27.6</v>
      </c>
    </row>
    <row r="34" spans="1:5" x14ac:dyDescent="0.25">
      <c r="A34" s="45">
        <v>43292.318449074002</v>
      </c>
      <c r="B34" s="41" t="s">
        <v>371</v>
      </c>
      <c r="C34" s="42" t="s">
        <v>2</v>
      </c>
      <c r="D34" s="43">
        <v>100</v>
      </c>
      <c r="E34" s="43">
        <v>92</v>
      </c>
    </row>
    <row r="35" spans="1:5" x14ac:dyDescent="0.25">
      <c r="A35" s="45">
        <v>43292.334247685001</v>
      </c>
      <c r="B35" s="41" t="s">
        <v>75</v>
      </c>
      <c r="C35" s="42" t="s">
        <v>2</v>
      </c>
      <c r="D35" s="43">
        <v>40</v>
      </c>
      <c r="E35" s="43">
        <v>36.799999999999997</v>
      </c>
    </row>
    <row r="36" spans="1:5" x14ac:dyDescent="0.25">
      <c r="A36" s="45">
        <v>43292.387650463003</v>
      </c>
      <c r="B36" s="41" t="s">
        <v>372</v>
      </c>
      <c r="C36" s="42" t="s">
        <v>5</v>
      </c>
      <c r="D36" s="43">
        <v>250</v>
      </c>
      <c r="E36" s="43">
        <v>230</v>
      </c>
    </row>
    <row r="37" spans="1:5" x14ac:dyDescent="0.25">
      <c r="A37" s="45">
        <v>43292.485069444003</v>
      </c>
      <c r="B37" s="41" t="s">
        <v>373</v>
      </c>
      <c r="C37" s="42" t="s">
        <v>2</v>
      </c>
      <c r="D37" s="43">
        <v>50</v>
      </c>
      <c r="E37" s="43">
        <v>46</v>
      </c>
    </row>
    <row r="38" spans="1:5" x14ac:dyDescent="0.25">
      <c r="A38" s="45">
        <v>43292.593055555997</v>
      </c>
      <c r="B38" s="41" t="s">
        <v>374</v>
      </c>
      <c r="C38" s="42" t="s">
        <v>2</v>
      </c>
      <c r="D38" s="43">
        <v>500</v>
      </c>
      <c r="E38" s="43">
        <v>460</v>
      </c>
    </row>
    <row r="39" spans="1:5" x14ac:dyDescent="0.25">
      <c r="A39" s="45">
        <v>43292.606736111004</v>
      </c>
      <c r="B39" s="41" t="s">
        <v>375</v>
      </c>
      <c r="C39" s="42" t="s">
        <v>4</v>
      </c>
      <c r="D39" s="43">
        <v>2000</v>
      </c>
      <c r="E39" s="43">
        <v>1840</v>
      </c>
    </row>
    <row r="40" spans="1:5" x14ac:dyDescent="0.25">
      <c r="A40" s="45">
        <v>43292.722280093003</v>
      </c>
      <c r="B40" s="41" t="s">
        <v>376</v>
      </c>
      <c r="C40" s="42" t="s">
        <v>2</v>
      </c>
      <c r="D40" s="43">
        <v>50</v>
      </c>
      <c r="E40" s="43">
        <v>46</v>
      </c>
    </row>
    <row r="41" spans="1:5" x14ac:dyDescent="0.25">
      <c r="A41" s="45">
        <v>43292.765717593</v>
      </c>
      <c r="B41" s="41" t="s">
        <v>377</v>
      </c>
      <c r="C41" s="42" t="s">
        <v>2</v>
      </c>
      <c r="D41" s="43">
        <v>100</v>
      </c>
      <c r="E41" s="43">
        <v>92</v>
      </c>
    </row>
    <row r="42" spans="1:5" x14ac:dyDescent="0.25">
      <c r="A42" s="45">
        <v>43292.831250000003</v>
      </c>
      <c r="B42" s="41" t="s">
        <v>378</v>
      </c>
      <c r="C42" s="42" t="s">
        <v>4</v>
      </c>
      <c r="D42" s="43">
        <v>200</v>
      </c>
      <c r="E42" s="43">
        <v>184</v>
      </c>
    </row>
    <row r="43" spans="1:5" x14ac:dyDescent="0.25">
      <c r="A43" s="45">
        <v>43292.933379629998</v>
      </c>
      <c r="B43" s="41" t="s">
        <v>379</v>
      </c>
      <c r="C43" s="42" t="s">
        <v>4</v>
      </c>
      <c r="D43" s="43">
        <v>100</v>
      </c>
      <c r="E43" s="43">
        <v>92</v>
      </c>
    </row>
    <row r="44" spans="1:5" x14ac:dyDescent="0.25">
      <c r="A44" s="45">
        <v>43293.388807869997</v>
      </c>
      <c r="B44" s="41" t="s">
        <v>380</v>
      </c>
      <c r="C44" s="42" t="s">
        <v>5</v>
      </c>
      <c r="D44" s="43">
        <v>100</v>
      </c>
      <c r="E44" s="43">
        <v>92</v>
      </c>
    </row>
    <row r="45" spans="1:5" x14ac:dyDescent="0.25">
      <c r="A45" s="45">
        <v>43293.433668981001</v>
      </c>
      <c r="B45" s="41" t="s">
        <v>381</v>
      </c>
      <c r="C45" s="42" t="s">
        <v>2</v>
      </c>
      <c r="D45" s="43">
        <v>80</v>
      </c>
      <c r="E45" s="43">
        <v>73.599999999999994</v>
      </c>
    </row>
    <row r="46" spans="1:5" x14ac:dyDescent="0.25">
      <c r="A46" s="45">
        <v>43293.436400462997</v>
      </c>
      <c r="B46" s="41" t="s">
        <v>382</v>
      </c>
      <c r="C46" s="42" t="s">
        <v>5</v>
      </c>
      <c r="D46" s="43">
        <v>200</v>
      </c>
      <c r="E46" s="43">
        <v>184</v>
      </c>
    </row>
    <row r="47" spans="1:5" x14ac:dyDescent="0.25">
      <c r="A47" s="45">
        <v>43293.452939814997</v>
      </c>
      <c r="B47" s="41" t="s">
        <v>383</v>
      </c>
      <c r="C47" s="42" t="s">
        <v>2</v>
      </c>
      <c r="D47" s="43">
        <v>500</v>
      </c>
      <c r="E47" s="43">
        <v>460</v>
      </c>
    </row>
    <row r="48" spans="1:5" x14ac:dyDescent="0.25">
      <c r="A48" s="45">
        <v>43293.455613425998</v>
      </c>
      <c r="B48" s="41" t="s">
        <v>383</v>
      </c>
      <c r="C48" s="42" t="s">
        <v>2</v>
      </c>
      <c r="D48" s="43">
        <v>500</v>
      </c>
      <c r="E48" s="43">
        <v>460</v>
      </c>
    </row>
    <row r="49" spans="1:5" x14ac:dyDescent="0.25">
      <c r="A49" s="45">
        <v>43293.465138888998</v>
      </c>
      <c r="B49" s="41" t="s">
        <v>384</v>
      </c>
      <c r="C49" s="42" t="s">
        <v>4</v>
      </c>
      <c r="D49" s="43">
        <v>40</v>
      </c>
      <c r="E49" s="43">
        <v>36.799999999999997</v>
      </c>
    </row>
    <row r="50" spans="1:5" x14ac:dyDescent="0.25">
      <c r="A50" s="45">
        <v>43293.486909722</v>
      </c>
      <c r="B50" s="41" t="s">
        <v>385</v>
      </c>
      <c r="C50" s="42" t="s">
        <v>4</v>
      </c>
      <c r="D50" s="43">
        <v>50</v>
      </c>
      <c r="E50" s="43">
        <v>46</v>
      </c>
    </row>
    <row r="51" spans="1:5" x14ac:dyDescent="0.25">
      <c r="A51" s="45">
        <v>43293.627453704001</v>
      </c>
      <c r="B51" s="41" t="s">
        <v>76</v>
      </c>
      <c r="C51" s="42" t="s">
        <v>5</v>
      </c>
      <c r="D51" s="43">
        <v>300</v>
      </c>
      <c r="E51" s="43">
        <v>276</v>
      </c>
    </row>
    <row r="52" spans="1:5" x14ac:dyDescent="0.25">
      <c r="A52" s="45">
        <v>43294.031064814997</v>
      </c>
      <c r="B52" s="41" t="s">
        <v>386</v>
      </c>
      <c r="C52" s="42" t="s">
        <v>2</v>
      </c>
      <c r="D52" s="43">
        <v>200</v>
      </c>
      <c r="E52" s="43">
        <v>184</v>
      </c>
    </row>
    <row r="53" spans="1:5" x14ac:dyDescent="0.25">
      <c r="A53" s="45">
        <v>43294.325601851997</v>
      </c>
      <c r="B53" s="41" t="s">
        <v>387</v>
      </c>
      <c r="C53" s="42" t="s">
        <v>5</v>
      </c>
      <c r="D53" s="43">
        <v>300</v>
      </c>
      <c r="E53" s="43">
        <v>276</v>
      </c>
    </row>
    <row r="54" spans="1:5" x14ac:dyDescent="0.25">
      <c r="A54" s="45">
        <v>43294.475972221997</v>
      </c>
      <c r="B54" s="41" t="s">
        <v>388</v>
      </c>
      <c r="C54" s="42" t="s">
        <v>2</v>
      </c>
      <c r="D54" s="43">
        <v>50</v>
      </c>
      <c r="E54" s="43">
        <v>46</v>
      </c>
    </row>
    <row r="55" spans="1:5" x14ac:dyDescent="0.25">
      <c r="A55" s="45">
        <v>43294.47818287</v>
      </c>
      <c r="B55" s="41" t="s">
        <v>389</v>
      </c>
      <c r="C55" s="42" t="s">
        <v>3</v>
      </c>
      <c r="D55" s="43">
        <v>100</v>
      </c>
      <c r="E55" s="43">
        <v>92</v>
      </c>
    </row>
    <row r="56" spans="1:5" x14ac:dyDescent="0.25">
      <c r="A56" s="45">
        <v>43294.528148147998</v>
      </c>
      <c r="B56" s="41" t="s">
        <v>390</v>
      </c>
      <c r="C56" s="42" t="s">
        <v>3</v>
      </c>
      <c r="D56" s="43">
        <v>300</v>
      </c>
      <c r="E56" s="43">
        <v>276</v>
      </c>
    </row>
    <row r="57" spans="1:5" x14ac:dyDescent="0.25">
      <c r="A57" s="45">
        <v>43294.534849536998</v>
      </c>
      <c r="B57" s="41" t="s">
        <v>391</v>
      </c>
      <c r="C57" s="42" t="s">
        <v>2</v>
      </c>
      <c r="D57" s="43">
        <v>50</v>
      </c>
      <c r="E57" s="43">
        <v>46</v>
      </c>
    </row>
    <row r="58" spans="1:5" x14ac:dyDescent="0.25">
      <c r="A58" s="45">
        <v>43294.647708333003</v>
      </c>
      <c r="B58" s="41" t="s">
        <v>392</v>
      </c>
      <c r="C58" s="42" t="s">
        <v>3</v>
      </c>
      <c r="D58" s="43">
        <v>60</v>
      </c>
      <c r="E58" s="43">
        <v>55.2</v>
      </c>
    </row>
    <row r="59" spans="1:5" x14ac:dyDescent="0.25">
      <c r="A59" s="45">
        <v>43294.656712962998</v>
      </c>
      <c r="B59" s="41" t="s">
        <v>393</v>
      </c>
      <c r="C59" s="42" t="s">
        <v>2</v>
      </c>
      <c r="D59" s="43">
        <v>150</v>
      </c>
      <c r="E59" s="43">
        <v>138</v>
      </c>
    </row>
    <row r="60" spans="1:5" x14ac:dyDescent="0.25">
      <c r="A60" s="45">
        <v>43294.669062499997</v>
      </c>
      <c r="B60" s="41" t="s">
        <v>394</v>
      </c>
      <c r="C60" s="42" t="s">
        <v>3</v>
      </c>
      <c r="D60" s="43">
        <v>100</v>
      </c>
      <c r="E60" s="43">
        <v>92</v>
      </c>
    </row>
    <row r="61" spans="1:5" x14ac:dyDescent="0.25">
      <c r="A61" s="45">
        <v>43294.736099537004</v>
      </c>
      <c r="B61" s="41" t="s">
        <v>395</v>
      </c>
      <c r="C61" s="42" t="s">
        <v>2</v>
      </c>
      <c r="D61" s="43">
        <v>100</v>
      </c>
      <c r="E61" s="43">
        <v>92</v>
      </c>
    </row>
    <row r="62" spans="1:5" x14ac:dyDescent="0.25">
      <c r="A62" s="45">
        <v>43294.780682869998</v>
      </c>
      <c r="B62" s="41" t="s">
        <v>396</v>
      </c>
      <c r="C62" s="42" t="s">
        <v>2</v>
      </c>
      <c r="D62" s="43">
        <v>80</v>
      </c>
      <c r="E62" s="43">
        <v>73.599999999999994</v>
      </c>
    </row>
    <row r="63" spans="1:5" x14ac:dyDescent="0.25">
      <c r="A63" s="45">
        <v>43294.784247684998</v>
      </c>
      <c r="B63" s="41" t="s">
        <v>397</v>
      </c>
      <c r="C63" s="42" t="s">
        <v>2</v>
      </c>
      <c r="D63" s="43">
        <v>200</v>
      </c>
      <c r="E63" s="43">
        <v>184</v>
      </c>
    </row>
    <row r="64" spans="1:5" x14ac:dyDescent="0.25">
      <c r="A64" s="45">
        <v>43294.830138889003</v>
      </c>
      <c r="B64" s="41" t="s">
        <v>398</v>
      </c>
      <c r="C64" s="42" t="s">
        <v>3</v>
      </c>
      <c r="D64" s="43">
        <v>200</v>
      </c>
      <c r="E64" s="43">
        <v>184</v>
      </c>
    </row>
    <row r="65" spans="1:5" x14ac:dyDescent="0.25">
      <c r="A65" s="45">
        <v>43294.895937499998</v>
      </c>
      <c r="B65" s="41" t="s">
        <v>399</v>
      </c>
      <c r="C65" s="42" t="s">
        <v>2</v>
      </c>
      <c r="D65" s="43">
        <v>200</v>
      </c>
      <c r="E65" s="43">
        <v>184</v>
      </c>
    </row>
    <row r="66" spans="1:5" x14ac:dyDescent="0.25">
      <c r="A66" s="45">
        <v>43294.906863425997</v>
      </c>
      <c r="B66" s="41" t="s">
        <v>400</v>
      </c>
      <c r="C66" s="42" t="s">
        <v>4</v>
      </c>
      <c r="D66" s="43">
        <v>50</v>
      </c>
      <c r="E66" s="43">
        <v>46</v>
      </c>
    </row>
    <row r="67" spans="1:5" x14ac:dyDescent="0.25">
      <c r="A67" s="45">
        <v>43294.912916667003</v>
      </c>
      <c r="B67" s="41" t="s">
        <v>23</v>
      </c>
      <c r="C67" s="42" t="s">
        <v>3</v>
      </c>
      <c r="D67" s="43">
        <v>120</v>
      </c>
      <c r="E67" s="43">
        <v>110.4</v>
      </c>
    </row>
    <row r="68" spans="1:5" x14ac:dyDescent="0.25">
      <c r="A68" s="45">
        <v>43294.913715278002</v>
      </c>
      <c r="B68" s="41" t="s">
        <v>23</v>
      </c>
      <c r="C68" s="42" t="s">
        <v>3</v>
      </c>
      <c r="D68" s="43">
        <v>120</v>
      </c>
      <c r="E68" s="43">
        <v>110.4</v>
      </c>
    </row>
    <row r="69" spans="1:5" x14ac:dyDescent="0.25">
      <c r="A69" s="45">
        <v>43294.915659721999</v>
      </c>
      <c r="B69" s="41" t="s">
        <v>23</v>
      </c>
      <c r="C69" s="42" t="s">
        <v>3</v>
      </c>
      <c r="D69" s="43">
        <v>120</v>
      </c>
      <c r="E69" s="43">
        <v>110.4</v>
      </c>
    </row>
    <row r="70" spans="1:5" x14ac:dyDescent="0.25">
      <c r="A70" s="45">
        <v>43294.916817129997</v>
      </c>
      <c r="B70" s="41" t="s">
        <v>23</v>
      </c>
      <c r="C70" s="42" t="s">
        <v>3</v>
      </c>
      <c r="D70" s="43">
        <v>120</v>
      </c>
      <c r="E70" s="43">
        <v>110.4</v>
      </c>
    </row>
    <row r="71" spans="1:5" x14ac:dyDescent="0.25">
      <c r="A71" s="45">
        <v>43294.917592593003</v>
      </c>
      <c r="B71" s="41" t="s">
        <v>23</v>
      </c>
      <c r="C71" s="42" t="s">
        <v>3</v>
      </c>
      <c r="D71" s="43">
        <v>120</v>
      </c>
      <c r="E71" s="43">
        <v>110.4</v>
      </c>
    </row>
    <row r="72" spans="1:5" x14ac:dyDescent="0.25">
      <c r="A72" s="45">
        <v>43294.918749999997</v>
      </c>
      <c r="B72" s="41" t="s">
        <v>23</v>
      </c>
      <c r="C72" s="42" t="s">
        <v>3</v>
      </c>
      <c r="D72" s="43">
        <v>120</v>
      </c>
      <c r="E72" s="43">
        <v>110.4</v>
      </c>
    </row>
    <row r="73" spans="1:5" x14ac:dyDescent="0.25">
      <c r="A73" s="45">
        <v>43294.919641203996</v>
      </c>
      <c r="B73" s="41" t="s">
        <v>23</v>
      </c>
      <c r="C73" s="42" t="s">
        <v>3</v>
      </c>
      <c r="D73" s="43">
        <v>120</v>
      </c>
      <c r="E73" s="43">
        <v>110.4</v>
      </c>
    </row>
    <row r="74" spans="1:5" x14ac:dyDescent="0.25">
      <c r="A74" s="45">
        <v>43294.920624999999</v>
      </c>
      <c r="B74" s="41" t="s">
        <v>23</v>
      </c>
      <c r="C74" s="42" t="s">
        <v>3</v>
      </c>
      <c r="D74" s="43">
        <v>120</v>
      </c>
      <c r="E74" s="43">
        <v>110.4</v>
      </c>
    </row>
    <row r="75" spans="1:5" x14ac:dyDescent="0.25">
      <c r="A75" s="45">
        <v>43294.940763888997</v>
      </c>
      <c r="B75" s="41" t="s">
        <v>401</v>
      </c>
      <c r="C75" s="42" t="s">
        <v>4</v>
      </c>
      <c r="D75" s="43">
        <v>100</v>
      </c>
      <c r="E75" s="43">
        <v>92</v>
      </c>
    </row>
    <row r="76" spans="1:5" x14ac:dyDescent="0.25">
      <c r="A76" s="45">
        <v>43294.967974537001</v>
      </c>
      <c r="B76" s="41" t="s">
        <v>402</v>
      </c>
      <c r="C76" s="42" t="s">
        <v>2</v>
      </c>
      <c r="D76" s="43">
        <v>100</v>
      </c>
      <c r="E76" s="43">
        <v>92</v>
      </c>
    </row>
    <row r="77" spans="1:5" x14ac:dyDescent="0.25">
      <c r="A77" s="45">
        <v>43294.993738425997</v>
      </c>
      <c r="B77" s="41" t="s">
        <v>403</v>
      </c>
      <c r="C77" s="42" t="s">
        <v>2</v>
      </c>
      <c r="D77" s="43">
        <v>1000</v>
      </c>
      <c r="E77" s="43">
        <v>920</v>
      </c>
    </row>
    <row r="78" spans="1:5" x14ac:dyDescent="0.25">
      <c r="A78" s="45">
        <v>43295.439826389003</v>
      </c>
      <c r="B78" s="41" t="s">
        <v>404</v>
      </c>
      <c r="C78" s="42" t="s">
        <v>3</v>
      </c>
      <c r="D78" s="43">
        <v>100</v>
      </c>
      <c r="E78" s="43">
        <v>92</v>
      </c>
    </row>
    <row r="79" spans="1:5" x14ac:dyDescent="0.25">
      <c r="A79" s="45">
        <v>43295.44724537</v>
      </c>
      <c r="B79" s="41" t="s">
        <v>405</v>
      </c>
      <c r="C79" s="42" t="s">
        <v>5</v>
      </c>
      <c r="D79" s="43">
        <v>200</v>
      </c>
      <c r="E79" s="43">
        <v>184</v>
      </c>
    </row>
    <row r="80" spans="1:5" x14ac:dyDescent="0.25">
      <c r="A80" s="45">
        <v>43295.489328704003</v>
      </c>
      <c r="B80" s="41" t="s">
        <v>97</v>
      </c>
      <c r="C80" s="42" t="s">
        <v>2</v>
      </c>
      <c r="D80" s="43">
        <v>100</v>
      </c>
      <c r="E80" s="43">
        <v>92</v>
      </c>
    </row>
    <row r="81" spans="1:5" x14ac:dyDescent="0.25">
      <c r="A81" s="45">
        <v>43295.616458333003</v>
      </c>
      <c r="B81" s="41" t="s">
        <v>406</v>
      </c>
      <c r="C81" s="42" t="s">
        <v>5</v>
      </c>
      <c r="D81" s="43">
        <v>100</v>
      </c>
      <c r="E81" s="43">
        <v>92</v>
      </c>
    </row>
    <row r="82" spans="1:5" x14ac:dyDescent="0.25">
      <c r="A82" s="45">
        <v>43295.896736110997</v>
      </c>
      <c r="B82" s="41" t="s">
        <v>407</v>
      </c>
      <c r="C82" s="42" t="s">
        <v>2</v>
      </c>
      <c r="D82" s="43">
        <v>100</v>
      </c>
      <c r="E82" s="43">
        <v>92</v>
      </c>
    </row>
    <row r="83" spans="1:5" x14ac:dyDescent="0.25">
      <c r="A83" s="45">
        <v>43296.316689815001</v>
      </c>
      <c r="B83" s="41" t="s">
        <v>99</v>
      </c>
      <c r="C83" s="42" t="s">
        <v>4</v>
      </c>
      <c r="D83" s="43">
        <v>100</v>
      </c>
      <c r="E83" s="43">
        <v>92</v>
      </c>
    </row>
    <row r="84" spans="1:5" x14ac:dyDescent="0.25">
      <c r="A84" s="45">
        <v>43296.579537037003</v>
      </c>
      <c r="B84" s="41" t="s">
        <v>408</v>
      </c>
      <c r="C84" s="42" t="s">
        <v>5</v>
      </c>
      <c r="D84" s="43">
        <v>150</v>
      </c>
      <c r="E84" s="43">
        <v>138</v>
      </c>
    </row>
    <row r="85" spans="1:5" x14ac:dyDescent="0.25">
      <c r="A85" s="45">
        <v>43296.622581019001</v>
      </c>
      <c r="B85" s="41" t="s">
        <v>409</v>
      </c>
      <c r="C85" s="42" t="s">
        <v>3</v>
      </c>
      <c r="D85" s="43">
        <v>400</v>
      </c>
      <c r="E85" s="43">
        <v>368</v>
      </c>
    </row>
    <row r="86" spans="1:5" x14ac:dyDescent="0.25">
      <c r="A86" s="45">
        <v>43296.731655092997</v>
      </c>
      <c r="B86" s="41" t="s">
        <v>410</v>
      </c>
      <c r="C86" s="42" t="s">
        <v>4</v>
      </c>
      <c r="D86" s="43">
        <v>100</v>
      </c>
      <c r="E86" s="43">
        <v>92</v>
      </c>
    </row>
    <row r="87" spans="1:5" x14ac:dyDescent="0.25">
      <c r="A87" s="45">
        <v>43296.736736111001</v>
      </c>
      <c r="B87" s="41" t="s">
        <v>411</v>
      </c>
      <c r="C87" s="42" t="s">
        <v>2</v>
      </c>
      <c r="D87" s="43">
        <v>200</v>
      </c>
      <c r="E87" s="43">
        <v>184</v>
      </c>
    </row>
    <row r="88" spans="1:5" x14ac:dyDescent="0.25">
      <c r="A88" s="45">
        <v>43297.015300926003</v>
      </c>
      <c r="B88" s="41" t="s">
        <v>412</v>
      </c>
      <c r="C88" s="42" t="s">
        <v>3</v>
      </c>
      <c r="D88" s="43">
        <v>500</v>
      </c>
      <c r="E88" s="43">
        <v>460</v>
      </c>
    </row>
    <row r="89" spans="1:5" x14ac:dyDescent="0.25">
      <c r="A89" s="45">
        <v>43297.394918981001</v>
      </c>
      <c r="B89" s="41" t="s">
        <v>413</v>
      </c>
      <c r="C89" s="42" t="s">
        <v>4</v>
      </c>
      <c r="D89" s="43">
        <v>1000</v>
      </c>
      <c r="E89" s="43">
        <v>920</v>
      </c>
    </row>
    <row r="90" spans="1:5" x14ac:dyDescent="0.25">
      <c r="A90" s="45">
        <v>43297.568900462997</v>
      </c>
      <c r="B90" s="41" t="s">
        <v>414</v>
      </c>
      <c r="C90" s="42" t="s">
        <v>2</v>
      </c>
      <c r="D90" s="43">
        <v>100</v>
      </c>
      <c r="E90" s="43">
        <v>92</v>
      </c>
    </row>
    <row r="91" spans="1:5" x14ac:dyDescent="0.25">
      <c r="A91" s="45">
        <v>43297.746631943999</v>
      </c>
      <c r="B91" s="41" t="s">
        <v>81</v>
      </c>
      <c r="C91" s="42" t="s">
        <v>2</v>
      </c>
      <c r="D91" s="43">
        <v>100</v>
      </c>
      <c r="E91" s="43">
        <v>92</v>
      </c>
    </row>
    <row r="92" spans="1:5" x14ac:dyDescent="0.25">
      <c r="A92" s="45">
        <v>43297.884479166998</v>
      </c>
      <c r="B92" s="41" t="s">
        <v>415</v>
      </c>
      <c r="C92" s="42" t="s">
        <v>2</v>
      </c>
      <c r="D92" s="43">
        <v>100</v>
      </c>
      <c r="E92" s="43">
        <v>92</v>
      </c>
    </row>
    <row r="93" spans="1:5" x14ac:dyDescent="0.25">
      <c r="A93" s="45">
        <v>43298.446539352</v>
      </c>
      <c r="B93" s="41" t="s">
        <v>78</v>
      </c>
      <c r="C93" s="42" t="s">
        <v>2</v>
      </c>
      <c r="D93" s="43">
        <v>75</v>
      </c>
      <c r="E93" s="43">
        <v>69</v>
      </c>
    </row>
    <row r="94" spans="1:5" x14ac:dyDescent="0.25">
      <c r="A94" s="45">
        <v>43298.461527778003</v>
      </c>
      <c r="B94" s="41" t="s">
        <v>402</v>
      </c>
      <c r="C94" s="42" t="s">
        <v>2</v>
      </c>
      <c r="D94" s="43">
        <v>100</v>
      </c>
      <c r="E94" s="43">
        <v>92</v>
      </c>
    </row>
    <row r="95" spans="1:5" x14ac:dyDescent="0.25">
      <c r="A95" s="45">
        <v>43298.613148147997</v>
      </c>
      <c r="B95" s="41" t="s">
        <v>80</v>
      </c>
      <c r="C95" s="42" t="s">
        <v>3</v>
      </c>
      <c r="D95" s="43">
        <v>100</v>
      </c>
      <c r="E95" s="43">
        <v>92</v>
      </c>
    </row>
    <row r="96" spans="1:5" x14ac:dyDescent="0.25">
      <c r="A96" s="45">
        <v>43298.666956018998</v>
      </c>
      <c r="B96" s="41" t="s">
        <v>77</v>
      </c>
      <c r="C96" s="42" t="s">
        <v>5</v>
      </c>
      <c r="D96" s="43">
        <v>200</v>
      </c>
      <c r="E96" s="43">
        <v>184</v>
      </c>
    </row>
    <row r="97" spans="1:5" x14ac:dyDescent="0.25">
      <c r="A97" s="45">
        <v>43298.667685184999</v>
      </c>
      <c r="B97" s="41" t="s">
        <v>77</v>
      </c>
      <c r="C97" s="42" t="s">
        <v>5</v>
      </c>
      <c r="D97" s="43">
        <v>100</v>
      </c>
      <c r="E97" s="43">
        <v>92</v>
      </c>
    </row>
    <row r="98" spans="1:5" x14ac:dyDescent="0.25">
      <c r="A98" s="45">
        <v>43298.671620369998</v>
      </c>
      <c r="B98" s="41" t="s">
        <v>77</v>
      </c>
      <c r="C98" s="42" t="s">
        <v>5</v>
      </c>
      <c r="D98" s="43">
        <v>100</v>
      </c>
      <c r="E98" s="43">
        <v>92</v>
      </c>
    </row>
    <row r="99" spans="1:5" x14ac:dyDescent="0.25">
      <c r="A99" s="45">
        <v>43298.883321759</v>
      </c>
      <c r="B99" s="41" t="s">
        <v>416</v>
      </c>
      <c r="C99" s="42" t="s">
        <v>3</v>
      </c>
      <c r="D99" s="43">
        <v>200</v>
      </c>
      <c r="E99" s="43">
        <v>184</v>
      </c>
    </row>
    <row r="100" spans="1:5" x14ac:dyDescent="0.25">
      <c r="A100" s="45">
        <v>43298.944456019002</v>
      </c>
      <c r="B100" s="41" t="s">
        <v>417</v>
      </c>
      <c r="C100" s="42" t="s">
        <v>3</v>
      </c>
      <c r="D100" s="43">
        <v>200</v>
      </c>
      <c r="E100" s="43">
        <v>184</v>
      </c>
    </row>
    <row r="101" spans="1:5" x14ac:dyDescent="0.25">
      <c r="A101" s="45">
        <v>43299.423113425997</v>
      </c>
      <c r="B101" s="41" t="s">
        <v>418</v>
      </c>
      <c r="C101" s="42" t="s">
        <v>3</v>
      </c>
      <c r="D101" s="43">
        <v>300</v>
      </c>
      <c r="E101" s="43">
        <v>276</v>
      </c>
    </row>
    <row r="102" spans="1:5" x14ac:dyDescent="0.25">
      <c r="A102" s="45">
        <v>43299.638611110997</v>
      </c>
      <c r="B102" s="41" t="s">
        <v>25</v>
      </c>
      <c r="C102" s="42" t="s">
        <v>5</v>
      </c>
      <c r="D102" s="43">
        <v>1000</v>
      </c>
      <c r="E102" s="43">
        <v>920</v>
      </c>
    </row>
    <row r="103" spans="1:5" x14ac:dyDescent="0.25">
      <c r="A103" s="45">
        <v>43300.724421295999</v>
      </c>
      <c r="B103" s="41" t="s">
        <v>419</v>
      </c>
      <c r="C103" s="42" t="s">
        <v>3</v>
      </c>
      <c r="D103" s="43">
        <v>100</v>
      </c>
      <c r="E103" s="43">
        <v>92</v>
      </c>
    </row>
    <row r="104" spans="1:5" x14ac:dyDescent="0.25">
      <c r="A104" s="45">
        <v>43300.849803240999</v>
      </c>
      <c r="B104" s="41" t="s">
        <v>79</v>
      </c>
      <c r="C104" s="42" t="s">
        <v>2</v>
      </c>
      <c r="D104" s="43">
        <v>1100</v>
      </c>
      <c r="E104" s="43">
        <v>1012</v>
      </c>
    </row>
    <row r="105" spans="1:5" x14ac:dyDescent="0.25">
      <c r="A105" s="45">
        <v>43300.886736111002</v>
      </c>
      <c r="B105" s="41" t="s">
        <v>420</v>
      </c>
      <c r="C105" s="42" t="s">
        <v>2</v>
      </c>
      <c r="D105" s="43">
        <v>500</v>
      </c>
      <c r="E105" s="43">
        <v>460</v>
      </c>
    </row>
    <row r="106" spans="1:5" x14ac:dyDescent="0.25">
      <c r="A106" s="45">
        <v>43301.777129629998</v>
      </c>
      <c r="B106" s="41" t="s">
        <v>421</v>
      </c>
      <c r="C106" s="42" t="s">
        <v>2</v>
      </c>
      <c r="D106" s="43">
        <v>100</v>
      </c>
      <c r="E106" s="43">
        <v>92</v>
      </c>
    </row>
    <row r="107" spans="1:5" x14ac:dyDescent="0.25">
      <c r="A107" s="45">
        <v>43301.782303241002</v>
      </c>
      <c r="B107" s="41" t="s">
        <v>422</v>
      </c>
      <c r="C107" s="42" t="s">
        <v>2</v>
      </c>
      <c r="D107" s="43">
        <v>100</v>
      </c>
      <c r="E107" s="43">
        <v>92</v>
      </c>
    </row>
    <row r="108" spans="1:5" x14ac:dyDescent="0.25">
      <c r="A108" s="45">
        <v>43301.887708333001</v>
      </c>
      <c r="B108" s="41" t="s">
        <v>423</v>
      </c>
      <c r="C108" s="42" t="s">
        <v>2</v>
      </c>
      <c r="D108" s="43">
        <v>200</v>
      </c>
      <c r="E108" s="43">
        <v>184</v>
      </c>
    </row>
    <row r="109" spans="1:5" x14ac:dyDescent="0.25">
      <c r="A109" s="45">
        <v>43302.566157407004</v>
      </c>
      <c r="B109" s="41" t="s">
        <v>424</v>
      </c>
      <c r="C109" s="42" t="s">
        <v>4</v>
      </c>
      <c r="D109" s="43">
        <v>150</v>
      </c>
      <c r="E109" s="43">
        <v>138</v>
      </c>
    </row>
    <row r="110" spans="1:5" x14ac:dyDescent="0.25">
      <c r="A110" s="45">
        <v>43302.726030092999</v>
      </c>
      <c r="B110" s="41" t="s">
        <v>138</v>
      </c>
      <c r="C110" s="42" t="s">
        <v>2</v>
      </c>
      <c r="D110" s="43">
        <v>500</v>
      </c>
      <c r="E110" s="43">
        <v>460</v>
      </c>
    </row>
    <row r="111" spans="1:5" x14ac:dyDescent="0.25">
      <c r="A111" s="45">
        <v>43303.380370370003</v>
      </c>
      <c r="B111" s="41" t="s">
        <v>78</v>
      </c>
      <c r="C111" s="42" t="s">
        <v>2</v>
      </c>
      <c r="D111" s="43">
        <v>40</v>
      </c>
      <c r="E111" s="43">
        <v>36.799999999999997</v>
      </c>
    </row>
    <row r="112" spans="1:5" x14ac:dyDescent="0.25">
      <c r="A112" s="45">
        <v>43303.458472222002</v>
      </c>
      <c r="B112" s="41" t="s">
        <v>425</v>
      </c>
      <c r="C112" s="42" t="s">
        <v>2</v>
      </c>
      <c r="D112" s="43">
        <v>500</v>
      </c>
      <c r="E112" s="43">
        <v>460</v>
      </c>
    </row>
    <row r="113" spans="1:5" x14ac:dyDescent="0.25">
      <c r="A113" s="45">
        <v>43304.409548611002</v>
      </c>
      <c r="B113" s="41" t="s">
        <v>397</v>
      </c>
      <c r="C113" s="42" t="s">
        <v>2</v>
      </c>
      <c r="D113" s="43">
        <v>100</v>
      </c>
      <c r="E113" s="43">
        <v>92</v>
      </c>
    </row>
    <row r="114" spans="1:5" x14ac:dyDescent="0.25">
      <c r="A114" s="45">
        <v>43304.582048611002</v>
      </c>
      <c r="B114" s="41" t="s">
        <v>426</v>
      </c>
      <c r="C114" s="42" t="s">
        <v>4</v>
      </c>
      <c r="D114" s="43">
        <v>200</v>
      </c>
      <c r="E114" s="43">
        <v>184</v>
      </c>
    </row>
    <row r="115" spans="1:5" x14ac:dyDescent="0.25">
      <c r="A115" s="45">
        <v>43304.619699073999</v>
      </c>
      <c r="B115" s="41" t="s">
        <v>427</v>
      </c>
      <c r="C115" s="42" t="s">
        <v>3</v>
      </c>
      <c r="D115" s="43">
        <v>100</v>
      </c>
      <c r="E115" s="43">
        <v>92</v>
      </c>
    </row>
    <row r="116" spans="1:5" x14ac:dyDescent="0.25">
      <c r="A116" s="45">
        <v>43304.658298611001</v>
      </c>
      <c r="B116" s="41" t="s">
        <v>139</v>
      </c>
      <c r="C116" s="42" t="s">
        <v>3</v>
      </c>
      <c r="D116" s="43">
        <v>1000</v>
      </c>
      <c r="E116" s="43">
        <v>920</v>
      </c>
    </row>
    <row r="117" spans="1:5" x14ac:dyDescent="0.25">
      <c r="A117" s="45">
        <v>43305.371307870002</v>
      </c>
      <c r="B117" s="41" t="s">
        <v>428</v>
      </c>
      <c r="C117" s="42" t="s">
        <v>4</v>
      </c>
      <c r="D117" s="43">
        <v>100</v>
      </c>
      <c r="E117" s="43">
        <v>92</v>
      </c>
    </row>
    <row r="118" spans="1:5" x14ac:dyDescent="0.25">
      <c r="A118" s="45">
        <v>43305.444537037001</v>
      </c>
      <c r="B118" s="41" t="s">
        <v>429</v>
      </c>
      <c r="C118" s="42" t="s">
        <v>4</v>
      </c>
      <c r="D118" s="43">
        <v>1000</v>
      </c>
      <c r="E118" s="43">
        <v>920</v>
      </c>
    </row>
    <row r="119" spans="1:5" x14ac:dyDescent="0.25">
      <c r="A119" s="45">
        <v>43305.801562499997</v>
      </c>
      <c r="B119" s="41" t="s">
        <v>82</v>
      </c>
      <c r="C119" s="42" t="s">
        <v>2</v>
      </c>
      <c r="D119" s="43">
        <v>20</v>
      </c>
      <c r="E119" s="43">
        <v>18.399999999999999</v>
      </c>
    </row>
    <row r="120" spans="1:5" x14ac:dyDescent="0.25">
      <c r="A120" s="45">
        <v>43305.963842593002</v>
      </c>
      <c r="B120" s="41" t="s">
        <v>430</v>
      </c>
      <c r="C120" s="42" t="s">
        <v>4</v>
      </c>
      <c r="D120" s="43">
        <v>300</v>
      </c>
      <c r="E120" s="43">
        <v>276</v>
      </c>
    </row>
    <row r="121" spans="1:5" x14ac:dyDescent="0.25">
      <c r="A121" s="45">
        <v>43306.339502315001</v>
      </c>
      <c r="B121" s="41" t="s">
        <v>98</v>
      </c>
      <c r="C121" s="42" t="s">
        <v>4</v>
      </c>
      <c r="D121" s="43">
        <v>300</v>
      </c>
      <c r="E121" s="43">
        <v>276</v>
      </c>
    </row>
    <row r="122" spans="1:5" x14ac:dyDescent="0.25">
      <c r="A122" s="45">
        <v>43306.411979167002</v>
      </c>
      <c r="B122" s="41" t="s">
        <v>431</v>
      </c>
      <c r="C122" s="42" t="s">
        <v>3</v>
      </c>
      <c r="D122" s="43">
        <v>40</v>
      </c>
      <c r="E122" s="43">
        <v>36.799999999999997</v>
      </c>
    </row>
    <row r="123" spans="1:5" x14ac:dyDescent="0.25">
      <c r="A123" s="45">
        <v>43306.413819444002</v>
      </c>
      <c r="B123" s="41" t="s">
        <v>431</v>
      </c>
      <c r="C123" s="42" t="s">
        <v>3</v>
      </c>
      <c r="D123" s="43">
        <v>40</v>
      </c>
      <c r="E123" s="43">
        <v>36.799999999999997</v>
      </c>
    </row>
    <row r="124" spans="1:5" x14ac:dyDescent="0.25">
      <c r="A124" s="45">
        <v>43306.433402777999</v>
      </c>
      <c r="B124" s="41" t="s">
        <v>432</v>
      </c>
      <c r="C124" s="42" t="s">
        <v>3</v>
      </c>
      <c r="D124" s="43">
        <v>500</v>
      </c>
      <c r="E124" s="43">
        <v>460</v>
      </c>
    </row>
    <row r="125" spans="1:5" x14ac:dyDescent="0.25">
      <c r="A125" s="45">
        <v>43306.460370369998</v>
      </c>
      <c r="B125" s="41" t="s">
        <v>24</v>
      </c>
      <c r="C125" s="42" t="s">
        <v>2</v>
      </c>
      <c r="D125" s="43">
        <v>500</v>
      </c>
      <c r="E125" s="43">
        <v>460</v>
      </c>
    </row>
    <row r="126" spans="1:5" x14ac:dyDescent="0.25">
      <c r="A126" s="45">
        <v>43307.558043981</v>
      </c>
      <c r="B126" s="41" t="s">
        <v>433</v>
      </c>
      <c r="C126" s="42" t="s">
        <v>3</v>
      </c>
      <c r="D126" s="43">
        <v>200</v>
      </c>
      <c r="E126" s="43">
        <v>184</v>
      </c>
    </row>
    <row r="127" spans="1:5" x14ac:dyDescent="0.25">
      <c r="A127" s="45">
        <v>43308.421273148</v>
      </c>
      <c r="B127" s="41" t="s">
        <v>434</v>
      </c>
      <c r="C127" s="42" t="s">
        <v>2</v>
      </c>
      <c r="D127" s="43">
        <v>200</v>
      </c>
      <c r="E127" s="43">
        <v>184</v>
      </c>
    </row>
    <row r="128" spans="1:5" x14ac:dyDescent="0.25">
      <c r="A128" s="45">
        <v>43308.466527778</v>
      </c>
      <c r="B128" s="41" t="s">
        <v>435</v>
      </c>
      <c r="C128" s="42" t="s">
        <v>5</v>
      </c>
      <c r="D128" s="43">
        <v>200</v>
      </c>
      <c r="E128" s="43">
        <v>184</v>
      </c>
    </row>
    <row r="129" spans="1:5" x14ac:dyDescent="0.25">
      <c r="A129" s="45">
        <v>43308.876331018997</v>
      </c>
      <c r="B129" s="41" t="s">
        <v>436</v>
      </c>
      <c r="C129" s="42" t="s">
        <v>5</v>
      </c>
      <c r="D129" s="43">
        <v>100</v>
      </c>
      <c r="E129" s="43">
        <v>92</v>
      </c>
    </row>
    <row r="130" spans="1:5" x14ac:dyDescent="0.25">
      <c r="A130" s="45">
        <v>43309.401354166999</v>
      </c>
      <c r="B130" s="41" t="s">
        <v>372</v>
      </c>
      <c r="C130" s="42" t="s">
        <v>5</v>
      </c>
      <c r="D130" s="43">
        <v>500</v>
      </c>
      <c r="E130" s="43">
        <v>460</v>
      </c>
    </row>
    <row r="131" spans="1:5" x14ac:dyDescent="0.25">
      <c r="A131" s="45">
        <v>43309.549664352002</v>
      </c>
      <c r="B131" s="41" t="s">
        <v>437</v>
      </c>
      <c r="C131" s="42" t="s">
        <v>2</v>
      </c>
      <c r="D131" s="43">
        <v>50</v>
      </c>
      <c r="E131" s="43">
        <v>46</v>
      </c>
    </row>
    <row r="132" spans="1:5" x14ac:dyDescent="0.25">
      <c r="A132" s="45">
        <v>43310.300925926</v>
      </c>
      <c r="B132" s="41" t="s">
        <v>438</v>
      </c>
      <c r="C132" s="42" t="s">
        <v>4</v>
      </c>
      <c r="D132" s="43">
        <v>200</v>
      </c>
      <c r="E132" s="43">
        <v>184</v>
      </c>
    </row>
    <row r="133" spans="1:5" x14ac:dyDescent="0.25">
      <c r="A133" s="45">
        <v>43312.431597221999</v>
      </c>
      <c r="B133" s="41" t="s">
        <v>76</v>
      </c>
      <c r="C133" s="42" t="s">
        <v>5</v>
      </c>
      <c r="D133" s="43">
        <v>500</v>
      </c>
      <c r="E133" s="43">
        <v>460</v>
      </c>
    </row>
    <row r="134" spans="1:5" x14ac:dyDescent="0.25">
      <c r="A134" s="45">
        <v>43312.760405093002</v>
      </c>
      <c r="B134" s="41" t="s">
        <v>439</v>
      </c>
      <c r="C134" s="42" t="s">
        <v>5</v>
      </c>
      <c r="D134" s="43">
        <v>50</v>
      </c>
      <c r="E134" s="43">
        <v>46</v>
      </c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8"/>
  <sheetViews>
    <sheetView workbookViewId="0">
      <selection activeCell="B7" sqref="B7"/>
    </sheetView>
  </sheetViews>
  <sheetFormatPr defaultRowHeight="15" x14ac:dyDescent="0.25"/>
  <cols>
    <col min="1" max="1" width="33" style="3" customWidth="1"/>
    <col min="2" max="2" width="55.5703125" style="3" customWidth="1"/>
    <col min="3" max="3" width="29.28515625" style="3" customWidth="1"/>
    <col min="4" max="4" width="50.7109375" style="3" customWidth="1"/>
    <col min="5" max="5" width="60.5703125" style="3" customWidth="1"/>
  </cols>
  <sheetData>
    <row r="1" spans="1:33" x14ac:dyDescent="0.25">
      <c r="A1" s="5" t="s">
        <v>6</v>
      </c>
      <c r="B1" s="5" t="s">
        <v>28</v>
      </c>
      <c r="C1" s="5" t="s">
        <v>7</v>
      </c>
      <c r="D1" s="5" t="s">
        <v>27</v>
      </c>
      <c r="E1" s="5" t="s">
        <v>8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s="6" customFormat="1" x14ac:dyDescent="0.25">
      <c r="A2" s="47">
        <v>43282.538460648146</v>
      </c>
      <c r="B2" s="47" t="s">
        <v>152</v>
      </c>
      <c r="C2" s="3">
        <v>500</v>
      </c>
      <c r="D2" s="3">
        <v>489.5</v>
      </c>
      <c r="E2" s="3" t="s">
        <v>11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x14ac:dyDescent="0.25">
      <c r="A3" s="47">
        <v>43282.702905092592</v>
      </c>
      <c r="B3" s="47" t="s">
        <v>520</v>
      </c>
      <c r="C3" s="3">
        <v>500</v>
      </c>
      <c r="D3" s="3">
        <v>489.5</v>
      </c>
      <c r="E3" s="3" t="s">
        <v>146</v>
      </c>
    </row>
    <row r="4" spans="1:33" x14ac:dyDescent="0.25">
      <c r="A4" s="47">
        <v>43282.70853009259</v>
      </c>
      <c r="B4" s="47" t="s">
        <v>29</v>
      </c>
      <c r="C4" s="3">
        <v>300</v>
      </c>
      <c r="D4" s="3">
        <v>293.7</v>
      </c>
      <c r="E4" s="3" t="s">
        <v>17</v>
      </c>
    </row>
    <row r="5" spans="1:33" x14ac:dyDescent="0.25">
      <c r="A5" s="47">
        <v>43282.712002314816</v>
      </c>
      <c r="B5" s="47" t="s">
        <v>84</v>
      </c>
      <c r="C5" s="3">
        <v>100</v>
      </c>
      <c r="D5" s="3">
        <v>96.1</v>
      </c>
      <c r="E5" s="3" t="s">
        <v>13</v>
      </c>
    </row>
    <row r="6" spans="1:33" x14ac:dyDescent="0.25">
      <c r="A6" s="47">
        <v>43282.890555555554</v>
      </c>
      <c r="B6" s="47" t="s">
        <v>151</v>
      </c>
      <c r="C6" s="3">
        <v>515.02</v>
      </c>
      <c r="D6" s="3">
        <v>504.2</v>
      </c>
      <c r="E6" s="3" t="s">
        <v>144</v>
      </c>
    </row>
    <row r="7" spans="1:33" x14ac:dyDescent="0.25">
      <c r="A7" s="47">
        <v>43282.916817129626</v>
      </c>
      <c r="B7" s="47" t="s">
        <v>131</v>
      </c>
      <c r="C7" s="3">
        <v>1000</v>
      </c>
      <c r="D7" s="3">
        <v>979</v>
      </c>
      <c r="E7" s="3" t="s">
        <v>18</v>
      </c>
    </row>
    <row r="8" spans="1:33" x14ac:dyDescent="0.25">
      <c r="A8" s="47">
        <v>43283.007094907407</v>
      </c>
      <c r="B8" s="47" t="s">
        <v>85</v>
      </c>
      <c r="C8" s="3">
        <v>100</v>
      </c>
      <c r="D8" s="3">
        <v>96.1</v>
      </c>
      <c r="E8" s="3" t="s">
        <v>64</v>
      </c>
    </row>
    <row r="9" spans="1:33" x14ac:dyDescent="0.25">
      <c r="A9" s="47">
        <v>43283.487361111111</v>
      </c>
      <c r="B9" s="47" t="s">
        <v>519</v>
      </c>
      <c r="C9" s="3">
        <v>500</v>
      </c>
      <c r="D9" s="3">
        <v>489.5</v>
      </c>
      <c r="E9" s="3" t="s">
        <v>146</v>
      </c>
    </row>
    <row r="10" spans="1:33" x14ac:dyDescent="0.25">
      <c r="A10" s="47">
        <v>43283.564398148148</v>
      </c>
      <c r="B10" s="47" t="s">
        <v>517</v>
      </c>
      <c r="C10" s="3">
        <v>5000</v>
      </c>
      <c r="D10" s="3">
        <v>4895</v>
      </c>
      <c r="E10" s="3" t="s">
        <v>518</v>
      </c>
    </row>
    <row r="11" spans="1:33" x14ac:dyDescent="0.25">
      <c r="A11" s="47">
        <v>43283.602268518516</v>
      </c>
      <c r="B11" s="47" t="s">
        <v>515</v>
      </c>
      <c r="C11" s="3">
        <v>500</v>
      </c>
      <c r="D11" s="3">
        <v>489.5</v>
      </c>
      <c r="E11" s="3" t="s">
        <v>516</v>
      </c>
    </row>
    <row r="12" spans="1:33" x14ac:dyDescent="0.25">
      <c r="A12" s="47">
        <v>43283.663587962961</v>
      </c>
      <c r="B12" s="47" t="s">
        <v>513</v>
      </c>
      <c r="C12" s="3">
        <v>500</v>
      </c>
      <c r="D12" s="3">
        <v>489.5</v>
      </c>
      <c r="E12" s="3" t="s">
        <v>514</v>
      </c>
    </row>
    <row r="13" spans="1:33" x14ac:dyDescent="0.25">
      <c r="A13" s="47">
        <v>43283.675891203704</v>
      </c>
      <c r="B13" s="47" t="s">
        <v>511</v>
      </c>
      <c r="C13" s="3">
        <v>30000</v>
      </c>
      <c r="D13" s="3">
        <v>29370</v>
      </c>
      <c r="E13" s="3" t="s">
        <v>512</v>
      </c>
    </row>
    <row r="14" spans="1:33" x14ac:dyDescent="0.25">
      <c r="A14" s="47">
        <v>43283.767071759263</v>
      </c>
      <c r="B14" s="47" t="s">
        <v>509</v>
      </c>
      <c r="C14" s="3">
        <v>1000</v>
      </c>
      <c r="D14" s="3">
        <v>979</v>
      </c>
      <c r="E14" s="3" t="s">
        <v>510</v>
      </c>
    </row>
    <row r="15" spans="1:33" x14ac:dyDescent="0.25">
      <c r="A15" s="47">
        <v>43283.839756944442</v>
      </c>
      <c r="B15" s="47" t="s">
        <v>507</v>
      </c>
      <c r="C15" s="3">
        <v>1000</v>
      </c>
      <c r="D15" s="3">
        <v>979</v>
      </c>
      <c r="E15" s="3" t="s">
        <v>508</v>
      </c>
    </row>
    <row r="16" spans="1:33" x14ac:dyDescent="0.25">
      <c r="A16" s="47">
        <v>43283.991840277777</v>
      </c>
      <c r="B16" s="47" t="s">
        <v>506</v>
      </c>
      <c r="C16" s="3">
        <v>100</v>
      </c>
      <c r="D16" s="3">
        <v>96.1</v>
      </c>
      <c r="E16" s="3" t="s">
        <v>146</v>
      </c>
    </row>
    <row r="17" spans="1:5" x14ac:dyDescent="0.25">
      <c r="A17" s="47">
        <v>43284.426504629628</v>
      </c>
      <c r="B17" s="47" t="s">
        <v>152</v>
      </c>
      <c r="C17" s="3">
        <v>500</v>
      </c>
      <c r="D17" s="3">
        <v>489.5</v>
      </c>
      <c r="E17" s="3" t="s">
        <v>11</v>
      </c>
    </row>
    <row r="18" spans="1:5" x14ac:dyDescent="0.25">
      <c r="A18" s="47">
        <v>43284.450092592589</v>
      </c>
      <c r="B18" s="47" t="s">
        <v>504</v>
      </c>
      <c r="C18" s="3">
        <v>3000</v>
      </c>
      <c r="D18" s="3">
        <v>2937</v>
      </c>
      <c r="E18" s="3" t="s">
        <v>505</v>
      </c>
    </row>
    <row r="19" spans="1:5" x14ac:dyDescent="0.25">
      <c r="A19" s="47">
        <v>43284.773587962962</v>
      </c>
      <c r="B19" s="47" t="s">
        <v>503</v>
      </c>
      <c r="C19" s="3">
        <v>100</v>
      </c>
      <c r="D19" s="3">
        <v>96.1</v>
      </c>
      <c r="E19" s="3" t="s">
        <v>146</v>
      </c>
    </row>
    <row r="20" spans="1:5" x14ac:dyDescent="0.25">
      <c r="A20" s="47">
        <v>43284.865532407406</v>
      </c>
      <c r="B20" s="47" t="s">
        <v>151</v>
      </c>
      <c r="C20" s="3">
        <v>947</v>
      </c>
      <c r="D20" s="3">
        <v>927.11</v>
      </c>
      <c r="E20" s="3" t="s">
        <v>63</v>
      </c>
    </row>
    <row r="21" spans="1:5" x14ac:dyDescent="0.25">
      <c r="A21" s="47">
        <v>43284.945</v>
      </c>
      <c r="B21" s="47" t="s">
        <v>502</v>
      </c>
      <c r="C21" s="3">
        <v>300</v>
      </c>
      <c r="D21" s="3">
        <v>293.7</v>
      </c>
      <c r="E21" s="3" t="s">
        <v>146</v>
      </c>
    </row>
    <row r="22" spans="1:5" x14ac:dyDescent="0.25">
      <c r="A22" s="47">
        <v>43284.974062499998</v>
      </c>
      <c r="B22" s="47" t="s">
        <v>501</v>
      </c>
      <c r="C22" s="3">
        <v>300</v>
      </c>
      <c r="D22" s="3">
        <v>293.7</v>
      </c>
      <c r="E22" s="3" t="s">
        <v>146</v>
      </c>
    </row>
    <row r="23" spans="1:5" x14ac:dyDescent="0.25">
      <c r="A23" s="47">
        <v>43285.482523148145</v>
      </c>
      <c r="B23" s="47" t="s">
        <v>481</v>
      </c>
      <c r="C23" s="3">
        <v>1500</v>
      </c>
      <c r="D23" s="3">
        <v>1468.5</v>
      </c>
      <c r="E23" s="3" t="s">
        <v>14</v>
      </c>
    </row>
    <row r="24" spans="1:5" x14ac:dyDescent="0.25">
      <c r="A24" s="47">
        <v>43285.623217592591</v>
      </c>
      <c r="B24" s="47" t="s">
        <v>141</v>
      </c>
      <c r="C24" s="3">
        <v>2000</v>
      </c>
      <c r="D24" s="3">
        <v>1958</v>
      </c>
      <c r="E24" s="3" t="s">
        <v>11</v>
      </c>
    </row>
    <row r="25" spans="1:5" x14ac:dyDescent="0.25">
      <c r="A25" s="47">
        <v>43285.690254629626</v>
      </c>
      <c r="B25" s="47" t="s">
        <v>500</v>
      </c>
      <c r="C25" s="3">
        <v>50</v>
      </c>
      <c r="D25" s="3">
        <v>46.1</v>
      </c>
      <c r="E25" s="3" t="s">
        <v>9</v>
      </c>
    </row>
    <row r="26" spans="1:5" x14ac:dyDescent="0.25">
      <c r="A26" s="47">
        <v>43285.835266203707</v>
      </c>
      <c r="B26" s="47" t="s">
        <v>499</v>
      </c>
      <c r="C26" s="3">
        <v>2000</v>
      </c>
      <c r="D26" s="3">
        <v>1958</v>
      </c>
      <c r="E26" s="3" t="s">
        <v>14</v>
      </c>
    </row>
    <row r="27" spans="1:5" x14ac:dyDescent="0.25">
      <c r="A27" s="47">
        <v>43285.864699074074</v>
      </c>
      <c r="B27" s="47" t="s">
        <v>86</v>
      </c>
      <c r="C27" s="3">
        <v>200</v>
      </c>
      <c r="D27" s="3">
        <v>195.8</v>
      </c>
      <c r="E27" s="3" t="s">
        <v>13</v>
      </c>
    </row>
    <row r="28" spans="1:5" x14ac:dyDescent="0.25">
      <c r="A28" s="47">
        <v>43286.405891203707</v>
      </c>
      <c r="B28" s="47" t="s">
        <v>83</v>
      </c>
      <c r="C28" s="3">
        <v>500</v>
      </c>
      <c r="D28" s="3">
        <v>489.5</v>
      </c>
      <c r="E28" s="3" t="s">
        <v>146</v>
      </c>
    </row>
    <row r="29" spans="1:5" x14ac:dyDescent="0.25">
      <c r="A29" s="47">
        <v>43286.572337962964</v>
      </c>
      <c r="B29" s="47" t="s">
        <v>149</v>
      </c>
      <c r="C29" s="3">
        <v>3000</v>
      </c>
      <c r="D29" s="3">
        <v>2937</v>
      </c>
      <c r="E29" s="3" t="s">
        <v>146</v>
      </c>
    </row>
    <row r="30" spans="1:5" x14ac:dyDescent="0.25">
      <c r="A30" s="47">
        <v>43286.683761574073</v>
      </c>
      <c r="B30" s="47" t="s">
        <v>152</v>
      </c>
      <c r="C30" s="3">
        <v>500</v>
      </c>
      <c r="D30" s="3">
        <v>489.5</v>
      </c>
      <c r="E30" s="3" t="s">
        <v>11</v>
      </c>
    </row>
    <row r="31" spans="1:5" x14ac:dyDescent="0.25">
      <c r="A31" s="47">
        <v>43286.929375</v>
      </c>
      <c r="B31" s="47" t="s">
        <v>95</v>
      </c>
      <c r="C31" s="3">
        <v>500</v>
      </c>
      <c r="D31" s="3">
        <v>489.5</v>
      </c>
      <c r="E31" s="3" t="s">
        <v>14</v>
      </c>
    </row>
    <row r="32" spans="1:5" x14ac:dyDescent="0.25">
      <c r="A32" s="47">
        <v>43287.009814814817</v>
      </c>
      <c r="B32" s="47" t="s">
        <v>151</v>
      </c>
      <c r="C32" s="3">
        <v>545.28</v>
      </c>
      <c r="D32" s="3">
        <v>533.83000000000004</v>
      </c>
      <c r="E32" s="3" t="s">
        <v>63</v>
      </c>
    </row>
    <row r="33" spans="1:5" x14ac:dyDescent="0.25">
      <c r="A33" s="47">
        <v>43287.145104166666</v>
      </c>
      <c r="B33" s="47" t="s">
        <v>498</v>
      </c>
      <c r="C33" s="3">
        <v>300</v>
      </c>
      <c r="D33" s="3">
        <v>293.7</v>
      </c>
      <c r="E33" s="3" t="s">
        <v>14</v>
      </c>
    </row>
    <row r="34" spans="1:5" x14ac:dyDescent="0.25">
      <c r="A34" s="47">
        <v>43287.501956018517</v>
      </c>
      <c r="B34" s="47" t="s">
        <v>151</v>
      </c>
      <c r="C34" s="3">
        <v>401</v>
      </c>
      <c r="D34" s="3">
        <v>392.58</v>
      </c>
      <c r="E34" s="3" t="s">
        <v>63</v>
      </c>
    </row>
    <row r="35" spans="1:5" x14ac:dyDescent="0.25">
      <c r="A35" s="47">
        <v>43287.59097222222</v>
      </c>
      <c r="B35" s="47" t="s">
        <v>91</v>
      </c>
      <c r="C35" s="3">
        <v>1000</v>
      </c>
      <c r="D35" s="3">
        <v>979</v>
      </c>
      <c r="E35" s="3" t="s">
        <v>486</v>
      </c>
    </row>
    <row r="36" spans="1:5" x14ac:dyDescent="0.25">
      <c r="A36" s="47">
        <v>43287.691134259258</v>
      </c>
      <c r="B36" s="47" t="s">
        <v>87</v>
      </c>
      <c r="C36" s="3">
        <v>100</v>
      </c>
      <c r="D36" s="3">
        <v>96.1</v>
      </c>
      <c r="E36" s="3" t="s">
        <v>13</v>
      </c>
    </row>
    <row r="37" spans="1:5" x14ac:dyDescent="0.25">
      <c r="A37" s="47">
        <v>43287.803599537037</v>
      </c>
      <c r="B37" s="47" t="s">
        <v>497</v>
      </c>
      <c r="C37" s="3">
        <v>500</v>
      </c>
      <c r="D37" s="3">
        <v>489.5</v>
      </c>
      <c r="E37" s="3" t="s">
        <v>102</v>
      </c>
    </row>
    <row r="38" spans="1:5" x14ac:dyDescent="0.25">
      <c r="A38" s="47">
        <v>43287.921226851853</v>
      </c>
      <c r="B38" s="47" t="s">
        <v>496</v>
      </c>
      <c r="C38" s="3">
        <v>1000</v>
      </c>
      <c r="D38" s="3">
        <v>979</v>
      </c>
      <c r="E38" s="3" t="s">
        <v>486</v>
      </c>
    </row>
    <row r="39" spans="1:5" x14ac:dyDescent="0.25">
      <c r="A39" s="47">
        <v>43287.922476851854</v>
      </c>
      <c r="B39" s="47" t="s">
        <v>496</v>
      </c>
      <c r="C39" s="3">
        <v>1000</v>
      </c>
      <c r="D39" s="3">
        <v>979</v>
      </c>
      <c r="E39" s="3" t="s">
        <v>102</v>
      </c>
    </row>
    <row r="40" spans="1:5" x14ac:dyDescent="0.25">
      <c r="A40" s="47">
        <v>43287.926041666666</v>
      </c>
      <c r="B40" s="47" t="s">
        <v>496</v>
      </c>
      <c r="C40" s="3">
        <v>1000</v>
      </c>
      <c r="D40" s="3">
        <v>979</v>
      </c>
      <c r="E40" s="3" t="s">
        <v>104</v>
      </c>
    </row>
    <row r="41" spans="1:5" x14ac:dyDescent="0.25">
      <c r="A41" s="47">
        <v>43287.951620370368</v>
      </c>
      <c r="B41" s="47" t="s">
        <v>101</v>
      </c>
      <c r="C41" s="3">
        <v>100</v>
      </c>
      <c r="D41" s="3">
        <v>96.1</v>
      </c>
      <c r="E41" s="3" t="s">
        <v>13</v>
      </c>
    </row>
    <row r="42" spans="1:5" x14ac:dyDescent="0.25">
      <c r="A42" s="47">
        <v>43288.054375</v>
      </c>
      <c r="B42" s="47" t="s">
        <v>495</v>
      </c>
      <c r="C42" s="3">
        <v>300</v>
      </c>
      <c r="D42" s="3">
        <v>293.7</v>
      </c>
      <c r="E42" s="3" t="s">
        <v>486</v>
      </c>
    </row>
    <row r="43" spans="1:5" x14ac:dyDescent="0.25">
      <c r="A43" s="47">
        <v>43288.347893518519</v>
      </c>
      <c r="B43" s="47" t="s">
        <v>494</v>
      </c>
      <c r="C43" s="3">
        <v>500</v>
      </c>
      <c r="D43" s="3">
        <v>489.5</v>
      </c>
      <c r="E43" s="3" t="s">
        <v>486</v>
      </c>
    </row>
    <row r="44" spans="1:5" x14ac:dyDescent="0.25">
      <c r="A44" s="47">
        <v>43288.395231481481</v>
      </c>
      <c r="B44" s="47" t="s">
        <v>493</v>
      </c>
      <c r="C44" s="3">
        <v>500</v>
      </c>
      <c r="D44" s="3">
        <v>489.5</v>
      </c>
      <c r="E44" s="3" t="s">
        <v>486</v>
      </c>
    </row>
    <row r="45" spans="1:5" x14ac:dyDescent="0.25">
      <c r="A45" s="47">
        <v>43288.408090277779</v>
      </c>
      <c r="B45" s="47" t="s">
        <v>492</v>
      </c>
      <c r="C45" s="3">
        <v>100</v>
      </c>
      <c r="D45" s="3">
        <v>96.1</v>
      </c>
      <c r="E45" s="3" t="s">
        <v>486</v>
      </c>
    </row>
    <row r="46" spans="1:5" x14ac:dyDescent="0.25">
      <c r="A46" s="47">
        <v>43288.663703703707</v>
      </c>
      <c r="B46" s="47" t="s">
        <v>491</v>
      </c>
      <c r="C46" s="3">
        <v>500</v>
      </c>
      <c r="D46" s="3">
        <v>489.5</v>
      </c>
      <c r="E46" s="3" t="s">
        <v>14</v>
      </c>
    </row>
    <row r="47" spans="1:5" x14ac:dyDescent="0.25">
      <c r="A47" s="47">
        <v>43288.768368055556</v>
      </c>
      <c r="B47" s="47" t="s">
        <v>490</v>
      </c>
      <c r="C47" s="3">
        <v>500</v>
      </c>
      <c r="D47" s="3">
        <v>489.5</v>
      </c>
      <c r="E47" s="3" t="s">
        <v>146</v>
      </c>
    </row>
    <row r="48" spans="1:5" x14ac:dyDescent="0.25">
      <c r="A48" s="47">
        <v>43289.016331018516</v>
      </c>
      <c r="B48" s="47" t="s">
        <v>489</v>
      </c>
      <c r="C48" s="3">
        <v>1000</v>
      </c>
      <c r="D48" s="3">
        <v>979</v>
      </c>
      <c r="E48" s="3" t="s">
        <v>486</v>
      </c>
    </row>
    <row r="49" spans="1:5" x14ac:dyDescent="0.25">
      <c r="A49" s="47">
        <v>43289.389027777775</v>
      </c>
      <c r="B49" s="47" t="s">
        <v>88</v>
      </c>
      <c r="C49" s="3">
        <v>100</v>
      </c>
      <c r="D49" s="3">
        <v>96.1</v>
      </c>
      <c r="E49" s="3" t="s">
        <v>10</v>
      </c>
    </row>
    <row r="50" spans="1:5" x14ac:dyDescent="0.25">
      <c r="A50" s="47">
        <v>43289.459606481483</v>
      </c>
      <c r="B50" s="47" t="s">
        <v>142</v>
      </c>
      <c r="C50" s="3">
        <v>500</v>
      </c>
      <c r="D50" s="3">
        <v>489.5</v>
      </c>
      <c r="E50" s="3" t="s">
        <v>486</v>
      </c>
    </row>
    <row r="51" spans="1:5" x14ac:dyDescent="0.25">
      <c r="A51" s="47">
        <v>43289.507048611114</v>
      </c>
      <c r="B51" s="47" t="s">
        <v>143</v>
      </c>
      <c r="C51" s="3">
        <v>250</v>
      </c>
      <c r="D51" s="3">
        <v>244.75</v>
      </c>
      <c r="E51" s="3" t="s">
        <v>13</v>
      </c>
    </row>
    <row r="52" spans="1:5" x14ac:dyDescent="0.25">
      <c r="A52" s="47">
        <v>43289.600682870368</v>
      </c>
      <c r="B52" s="47" t="s">
        <v>488</v>
      </c>
      <c r="C52" s="3">
        <v>30</v>
      </c>
      <c r="D52" s="3">
        <v>26.1</v>
      </c>
      <c r="E52" s="3" t="s">
        <v>146</v>
      </c>
    </row>
    <row r="53" spans="1:5" x14ac:dyDescent="0.25">
      <c r="A53" s="47">
        <v>43289.647106481483</v>
      </c>
      <c r="B53" s="47" t="s">
        <v>456</v>
      </c>
      <c r="C53" s="3">
        <v>200</v>
      </c>
      <c r="D53" s="3">
        <v>195.8</v>
      </c>
      <c r="E53" s="3" t="s">
        <v>63</v>
      </c>
    </row>
    <row r="54" spans="1:5" x14ac:dyDescent="0.25">
      <c r="A54" s="47">
        <v>43289.648611111108</v>
      </c>
      <c r="B54" s="47" t="s">
        <v>456</v>
      </c>
      <c r="C54" s="3">
        <v>200</v>
      </c>
      <c r="D54" s="3">
        <v>195.8</v>
      </c>
      <c r="E54" s="3" t="s">
        <v>486</v>
      </c>
    </row>
    <row r="55" spans="1:5" x14ac:dyDescent="0.25">
      <c r="A55" s="47">
        <v>43289.677233796298</v>
      </c>
      <c r="B55" s="47" t="s">
        <v>89</v>
      </c>
      <c r="C55" s="3">
        <v>1000</v>
      </c>
      <c r="D55" s="3">
        <v>979</v>
      </c>
      <c r="E55" s="3" t="s">
        <v>9</v>
      </c>
    </row>
    <row r="56" spans="1:5" x14ac:dyDescent="0.25">
      <c r="A56" s="47">
        <v>43289.749224537038</v>
      </c>
      <c r="B56" s="47" t="s">
        <v>470</v>
      </c>
      <c r="C56" s="3">
        <v>1690</v>
      </c>
      <c r="D56" s="3">
        <v>1654.51</v>
      </c>
      <c r="E56" s="3" t="s">
        <v>486</v>
      </c>
    </row>
    <row r="57" spans="1:5" x14ac:dyDescent="0.25">
      <c r="A57" s="47">
        <v>43289.823113425926</v>
      </c>
      <c r="B57" s="47" t="s">
        <v>487</v>
      </c>
      <c r="C57" s="3">
        <v>300</v>
      </c>
      <c r="D57" s="3">
        <v>293.7</v>
      </c>
      <c r="E57" s="3" t="s">
        <v>11</v>
      </c>
    </row>
    <row r="58" spans="1:5" x14ac:dyDescent="0.25">
      <c r="A58" s="47">
        <v>43289.982708333337</v>
      </c>
      <c r="B58" s="47" t="s">
        <v>30</v>
      </c>
      <c r="C58" s="3">
        <v>18000</v>
      </c>
      <c r="D58" s="3">
        <v>17622</v>
      </c>
      <c r="E58" s="3" t="s">
        <v>486</v>
      </c>
    </row>
    <row r="59" spans="1:5" x14ac:dyDescent="0.25">
      <c r="A59" s="47">
        <v>43290.433449074073</v>
      </c>
      <c r="B59" s="47" t="s">
        <v>485</v>
      </c>
      <c r="C59" s="3">
        <v>3000</v>
      </c>
      <c r="D59" s="3">
        <v>2937</v>
      </c>
      <c r="E59" s="3" t="s">
        <v>486</v>
      </c>
    </row>
    <row r="60" spans="1:5" x14ac:dyDescent="0.25">
      <c r="A60" s="47">
        <v>43290.592152777775</v>
      </c>
      <c r="B60" s="47" t="s">
        <v>151</v>
      </c>
      <c r="C60" s="3">
        <v>900</v>
      </c>
      <c r="D60" s="3">
        <v>881.1</v>
      </c>
      <c r="E60" s="3" t="s">
        <v>63</v>
      </c>
    </row>
    <row r="61" spans="1:5" x14ac:dyDescent="0.25">
      <c r="A61" s="47">
        <v>43290.668067129627</v>
      </c>
      <c r="B61" s="47" t="s">
        <v>130</v>
      </c>
      <c r="C61" s="3">
        <v>300</v>
      </c>
      <c r="D61" s="3">
        <v>293.7</v>
      </c>
      <c r="E61" s="3" t="s">
        <v>9</v>
      </c>
    </row>
    <row r="62" spans="1:5" x14ac:dyDescent="0.25">
      <c r="A62" s="47">
        <v>43290.743217592593</v>
      </c>
      <c r="B62" s="47" t="s">
        <v>129</v>
      </c>
      <c r="C62" s="3">
        <v>200</v>
      </c>
      <c r="D62" s="3">
        <v>195.8</v>
      </c>
      <c r="E62" s="3" t="s">
        <v>123</v>
      </c>
    </row>
    <row r="63" spans="1:5" x14ac:dyDescent="0.25">
      <c r="A63" s="47">
        <v>43290.857789351852</v>
      </c>
      <c r="B63" s="47" t="s">
        <v>127</v>
      </c>
      <c r="C63" s="3">
        <v>500</v>
      </c>
      <c r="D63" s="3">
        <v>489.5</v>
      </c>
      <c r="E63" s="3" t="s">
        <v>109</v>
      </c>
    </row>
    <row r="64" spans="1:5" x14ac:dyDescent="0.25">
      <c r="A64" s="47">
        <v>43290.857812499999</v>
      </c>
      <c r="B64" s="47" t="s">
        <v>128</v>
      </c>
      <c r="C64" s="3">
        <v>100</v>
      </c>
      <c r="D64" s="3">
        <v>96.1</v>
      </c>
      <c r="E64" s="3" t="s">
        <v>13</v>
      </c>
    </row>
    <row r="65" spans="1:5" x14ac:dyDescent="0.25">
      <c r="A65" s="47">
        <v>43290.885555555556</v>
      </c>
      <c r="B65" s="47" t="s">
        <v>33</v>
      </c>
      <c r="C65" s="3">
        <v>100</v>
      </c>
      <c r="D65" s="3">
        <v>96.1</v>
      </c>
      <c r="E65" s="3" t="s">
        <v>15</v>
      </c>
    </row>
    <row r="66" spans="1:5" x14ac:dyDescent="0.25">
      <c r="A66" s="47">
        <v>43290.909884259258</v>
      </c>
      <c r="B66" s="47" t="s">
        <v>126</v>
      </c>
      <c r="C66" s="3">
        <v>500</v>
      </c>
      <c r="D66" s="3">
        <v>489.5</v>
      </c>
      <c r="E66" s="3" t="s">
        <v>13</v>
      </c>
    </row>
    <row r="67" spans="1:5" x14ac:dyDescent="0.25">
      <c r="A67" s="47">
        <v>43290.948055555556</v>
      </c>
      <c r="B67" s="47" t="s">
        <v>31</v>
      </c>
      <c r="C67" s="3">
        <v>300</v>
      </c>
      <c r="D67" s="3">
        <v>293.7</v>
      </c>
      <c r="E67" s="3" t="s">
        <v>16</v>
      </c>
    </row>
    <row r="68" spans="1:5" x14ac:dyDescent="0.25">
      <c r="A68" s="47">
        <v>43290.953935185185</v>
      </c>
      <c r="B68" s="47" t="s">
        <v>85</v>
      </c>
      <c r="C68" s="3">
        <v>100</v>
      </c>
      <c r="D68" s="3">
        <v>96.1</v>
      </c>
      <c r="E68" s="3" t="s">
        <v>102</v>
      </c>
    </row>
    <row r="69" spans="1:5" x14ac:dyDescent="0.25">
      <c r="A69" s="47">
        <v>43291.471574074072</v>
      </c>
      <c r="B69" s="47" t="s">
        <v>484</v>
      </c>
      <c r="C69" s="3">
        <v>500</v>
      </c>
      <c r="D69" s="3">
        <v>489.5</v>
      </c>
      <c r="E69" s="3" t="s">
        <v>144</v>
      </c>
    </row>
    <row r="70" spans="1:5" x14ac:dyDescent="0.25">
      <c r="A70" s="47">
        <v>43291.559583333335</v>
      </c>
      <c r="B70" s="47" t="s">
        <v>124</v>
      </c>
      <c r="C70" s="3">
        <v>500</v>
      </c>
      <c r="D70" s="3">
        <v>489.5</v>
      </c>
      <c r="E70" s="3" t="s">
        <v>13</v>
      </c>
    </row>
    <row r="71" spans="1:5" x14ac:dyDescent="0.25">
      <c r="A71" s="47">
        <v>43291.760474537034</v>
      </c>
      <c r="B71" s="47" t="s">
        <v>122</v>
      </c>
      <c r="C71" s="3">
        <v>300</v>
      </c>
      <c r="D71" s="3">
        <v>293.7</v>
      </c>
      <c r="E71" s="3" t="s">
        <v>123</v>
      </c>
    </row>
    <row r="72" spans="1:5" x14ac:dyDescent="0.25">
      <c r="A72" s="47">
        <v>43292.335578703707</v>
      </c>
      <c r="B72" s="47" t="s">
        <v>440</v>
      </c>
      <c r="C72" s="3">
        <v>500</v>
      </c>
      <c r="D72" s="3">
        <v>489.5</v>
      </c>
      <c r="E72" s="3" t="s">
        <v>146</v>
      </c>
    </row>
    <row r="73" spans="1:5" x14ac:dyDescent="0.25">
      <c r="A73" s="47">
        <v>43292.341979166667</v>
      </c>
      <c r="B73" s="47" t="s">
        <v>440</v>
      </c>
      <c r="C73" s="3">
        <v>500</v>
      </c>
      <c r="D73" s="3">
        <v>489.5</v>
      </c>
      <c r="E73" s="3" t="s">
        <v>145</v>
      </c>
    </row>
    <row r="74" spans="1:5" x14ac:dyDescent="0.25">
      <c r="A74" s="47">
        <v>43292.361145833333</v>
      </c>
      <c r="B74" s="47" t="s">
        <v>34</v>
      </c>
      <c r="C74" s="3">
        <v>100</v>
      </c>
      <c r="D74" s="3">
        <v>96.1</v>
      </c>
      <c r="E74" s="3" t="s">
        <v>13</v>
      </c>
    </row>
    <row r="75" spans="1:5" x14ac:dyDescent="0.25">
      <c r="A75" s="47">
        <v>43292.423645833333</v>
      </c>
      <c r="B75" s="47" t="s">
        <v>121</v>
      </c>
      <c r="C75" s="3">
        <v>100</v>
      </c>
      <c r="D75" s="3">
        <v>96.1</v>
      </c>
      <c r="E75" s="3" t="s">
        <v>13</v>
      </c>
    </row>
    <row r="76" spans="1:5" x14ac:dyDescent="0.25">
      <c r="A76" s="47">
        <v>43292.493263888886</v>
      </c>
      <c r="B76" s="47" t="s">
        <v>120</v>
      </c>
      <c r="C76" s="3">
        <v>500</v>
      </c>
      <c r="D76" s="3">
        <v>489.5</v>
      </c>
      <c r="E76" s="3" t="s">
        <v>13</v>
      </c>
    </row>
    <row r="77" spans="1:5" x14ac:dyDescent="0.25">
      <c r="A77" s="47">
        <v>43292.493298611109</v>
      </c>
      <c r="B77" s="47" t="s">
        <v>125</v>
      </c>
      <c r="C77" s="3">
        <v>200</v>
      </c>
      <c r="D77" s="3">
        <v>195.8</v>
      </c>
      <c r="E77" s="3" t="s">
        <v>9</v>
      </c>
    </row>
    <row r="78" spans="1:5" x14ac:dyDescent="0.25">
      <c r="A78" s="47">
        <v>43292.507210648146</v>
      </c>
      <c r="B78" s="47" t="s">
        <v>35</v>
      </c>
      <c r="C78" s="3">
        <v>100</v>
      </c>
      <c r="D78" s="3">
        <v>96.1</v>
      </c>
      <c r="E78" s="3" t="s">
        <v>9</v>
      </c>
    </row>
    <row r="79" spans="1:5" x14ac:dyDescent="0.25">
      <c r="A79" s="47">
        <v>43292.607789351852</v>
      </c>
      <c r="B79" s="47" t="s">
        <v>483</v>
      </c>
      <c r="C79" s="3">
        <v>500</v>
      </c>
      <c r="D79" s="3">
        <v>489.5</v>
      </c>
      <c r="E79" s="3" t="s">
        <v>13</v>
      </c>
    </row>
    <row r="80" spans="1:5" x14ac:dyDescent="0.25">
      <c r="A80" s="47">
        <v>43292.635185185187</v>
      </c>
      <c r="B80" s="47" t="s">
        <v>83</v>
      </c>
      <c r="C80" s="3">
        <v>500</v>
      </c>
      <c r="D80" s="3">
        <v>489.5</v>
      </c>
      <c r="E80" s="3" t="s">
        <v>146</v>
      </c>
    </row>
    <row r="81" spans="1:5" x14ac:dyDescent="0.25">
      <c r="A81" s="47">
        <v>43292.672025462962</v>
      </c>
      <c r="B81" s="47" t="s">
        <v>152</v>
      </c>
      <c r="C81" s="3">
        <v>100</v>
      </c>
      <c r="D81" s="3">
        <v>96.1</v>
      </c>
      <c r="E81" s="3" t="s">
        <v>11</v>
      </c>
    </row>
    <row r="82" spans="1:5" x14ac:dyDescent="0.25">
      <c r="A82" s="47">
        <v>43292.698055555556</v>
      </c>
      <c r="B82" s="47" t="s">
        <v>119</v>
      </c>
      <c r="C82" s="3">
        <v>100</v>
      </c>
      <c r="D82" s="3">
        <v>96.1</v>
      </c>
      <c r="E82" s="3" t="s">
        <v>109</v>
      </c>
    </row>
    <row r="83" spans="1:5" x14ac:dyDescent="0.25">
      <c r="A83" s="47">
        <v>43292.764062499999</v>
      </c>
      <c r="B83" s="47" t="s">
        <v>118</v>
      </c>
      <c r="C83" s="3">
        <v>100</v>
      </c>
      <c r="D83" s="3">
        <v>96.1</v>
      </c>
      <c r="E83" s="3" t="s">
        <v>9</v>
      </c>
    </row>
    <row r="84" spans="1:5" x14ac:dyDescent="0.25">
      <c r="A84" s="47">
        <v>43293.002662037034</v>
      </c>
      <c r="B84" s="47" t="s">
        <v>32</v>
      </c>
      <c r="C84" s="3">
        <v>100</v>
      </c>
      <c r="D84" s="3">
        <v>96.1</v>
      </c>
      <c r="E84" s="3" t="s">
        <v>14</v>
      </c>
    </row>
    <row r="85" spans="1:5" x14ac:dyDescent="0.25">
      <c r="A85" s="47">
        <v>43293.100821759261</v>
      </c>
      <c r="B85" s="47" t="s">
        <v>37</v>
      </c>
      <c r="C85" s="3">
        <v>300</v>
      </c>
      <c r="D85" s="3">
        <v>293.7</v>
      </c>
      <c r="E85" s="3" t="s">
        <v>13</v>
      </c>
    </row>
    <row r="86" spans="1:5" x14ac:dyDescent="0.25">
      <c r="A86" s="47">
        <v>43293.566724537035</v>
      </c>
      <c r="B86" s="47" t="s">
        <v>482</v>
      </c>
      <c r="C86" s="3">
        <v>4000</v>
      </c>
      <c r="D86" s="3">
        <v>3916</v>
      </c>
      <c r="E86" s="3" t="s">
        <v>144</v>
      </c>
    </row>
    <row r="87" spans="1:5" x14ac:dyDescent="0.25">
      <c r="A87" s="47">
        <v>43293.604259259257</v>
      </c>
      <c r="B87" s="47" t="s">
        <v>35</v>
      </c>
      <c r="C87" s="3">
        <v>100</v>
      </c>
      <c r="D87" s="3">
        <v>96.1</v>
      </c>
      <c r="E87" s="3" t="s">
        <v>13</v>
      </c>
    </row>
    <row r="88" spans="1:5" x14ac:dyDescent="0.25">
      <c r="A88" s="47">
        <v>43293.664872685185</v>
      </c>
      <c r="B88" s="47" t="s">
        <v>481</v>
      </c>
      <c r="C88" s="3">
        <v>1000</v>
      </c>
      <c r="D88" s="3">
        <v>979</v>
      </c>
      <c r="E88" s="3" t="s">
        <v>14</v>
      </c>
    </row>
    <row r="89" spans="1:5" x14ac:dyDescent="0.25">
      <c r="A89" s="47">
        <v>43293.690451388888</v>
      </c>
      <c r="B89" s="47" t="s">
        <v>480</v>
      </c>
      <c r="C89" s="3">
        <v>100</v>
      </c>
      <c r="D89" s="3">
        <v>96.1</v>
      </c>
      <c r="E89" s="3" t="s">
        <v>144</v>
      </c>
    </row>
    <row r="90" spans="1:5" x14ac:dyDescent="0.25">
      <c r="A90" s="47">
        <v>43293.814768518518</v>
      </c>
      <c r="B90" s="47" t="s">
        <v>479</v>
      </c>
      <c r="C90" s="3">
        <v>500</v>
      </c>
      <c r="D90" s="3">
        <v>489.5</v>
      </c>
      <c r="E90" s="3" t="s">
        <v>145</v>
      </c>
    </row>
    <row r="91" spans="1:5" x14ac:dyDescent="0.25">
      <c r="A91" s="47">
        <v>43293.854259259257</v>
      </c>
      <c r="B91" s="47" t="s">
        <v>148</v>
      </c>
      <c r="C91" s="3">
        <v>200</v>
      </c>
      <c r="D91" s="3">
        <v>195.8</v>
      </c>
      <c r="E91" s="3" t="s">
        <v>9</v>
      </c>
    </row>
    <row r="92" spans="1:5" x14ac:dyDescent="0.25">
      <c r="A92" s="47">
        <v>43293.856678240743</v>
      </c>
      <c r="B92" s="47" t="s">
        <v>478</v>
      </c>
      <c r="C92" s="3">
        <v>1000</v>
      </c>
      <c r="D92" s="3">
        <v>979</v>
      </c>
      <c r="E92" s="3" t="s">
        <v>104</v>
      </c>
    </row>
    <row r="93" spans="1:5" x14ac:dyDescent="0.25">
      <c r="A93" s="47">
        <v>43294.462476851855</v>
      </c>
      <c r="B93" s="47" t="s">
        <v>92</v>
      </c>
      <c r="C93" s="3">
        <v>1000</v>
      </c>
      <c r="D93" s="3">
        <v>979</v>
      </c>
      <c r="E93" s="3" t="s">
        <v>14</v>
      </c>
    </row>
    <row r="94" spans="1:5" x14ac:dyDescent="0.25">
      <c r="A94" s="47">
        <v>43294.639074074075</v>
      </c>
      <c r="B94" s="47" t="s">
        <v>152</v>
      </c>
      <c r="C94" s="3">
        <v>500</v>
      </c>
      <c r="D94" s="3">
        <v>489.5</v>
      </c>
      <c r="E94" s="3" t="s">
        <v>11</v>
      </c>
    </row>
    <row r="95" spans="1:5" x14ac:dyDescent="0.25">
      <c r="A95" s="47">
        <v>43294.735798611109</v>
      </c>
      <c r="B95" s="47" t="s">
        <v>477</v>
      </c>
      <c r="C95" s="3">
        <v>1000</v>
      </c>
      <c r="D95" s="3">
        <v>979</v>
      </c>
      <c r="E95" s="3" t="s">
        <v>14</v>
      </c>
    </row>
    <row r="96" spans="1:5" x14ac:dyDescent="0.25">
      <c r="A96" s="47">
        <v>43294.743402777778</v>
      </c>
      <c r="B96" s="47" t="s">
        <v>147</v>
      </c>
      <c r="C96" s="3">
        <v>2000</v>
      </c>
      <c r="D96" s="3">
        <v>1958</v>
      </c>
      <c r="E96" s="3" t="s">
        <v>146</v>
      </c>
    </row>
    <row r="97" spans="1:5" x14ac:dyDescent="0.25">
      <c r="A97" s="47">
        <v>43294.789872685185</v>
      </c>
      <c r="B97" s="47" t="s">
        <v>151</v>
      </c>
      <c r="C97" s="3">
        <v>582.94000000000005</v>
      </c>
      <c r="D97" s="3">
        <v>570.70000000000005</v>
      </c>
      <c r="E97" s="3" t="s">
        <v>63</v>
      </c>
    </row>
    <row r="98" spans="1:5" x14ac:dyDescent="0.25">
      <c r="A98" s="47">
        <v>43294.857511574075</v>
      </c>
      <c r="B98" s="47" t="s">
        <v>476</v>
      </c>
      <c r="C98" s="3">
        <v>300</v>
      </c>
      <c r="D98" s="3">
        <v>293.7</v>
      </c>
      <c r="E98" s="3" t="s">
        <v>449</v>
      </c>
    </row>
    <row r="99" spans="1:5" x14ac:dyDescent="0.25">
      <c r="A99" s="47">
        <v>43294.882719907408</v>
      </c>
      <c r="B99" s="47" t="s">
        <v>475</v>
      </c>
      <c r="C99" s="3">
        <v>300</v>
      </c>
      <c r="D99" s="3">
        <v>293.7</v>
      </c>
      <c r="E99" s="3" t="s">
        <v>146</v>
      </c>
    </row>
    <row r="100" spans="1:5" x14ac:dyDescent="0.25">
      <c r="A100" s="47">
        <v>43295.490520833337</v>
      </c>
      <c r="B100" s="47" t="s">
        <v>474</v>
      </c>
      <c r="C100" s="3">
        <v>300</v>
      </c>
      <c r="D100" s="3">
        <v>293.7</v>
      </c>
      <c r="E100" s="3" t="s">
        <v>146</v>
      </c>
    </row>
    <row r="101" spans="1:5" x14ac:dyDescent="0.25">
      <c r="A101" s="47">
        <v>43295.649733796294</v>
      </c>
      <c r="B101" s="47" t="s">
        <v>473</v>
      </c>
      <c r="C101" s="3">
        <v>1000</v>
      </c>
      <c r="D101" s="3">
        <v>979</v>
      </c>
      <c r="E101" s="3" t="s">
        <v>13</v>
      </c>
    </row>
    <row r="102" spans="1:5" x14ac:dyDescent="0.25">
      <c r="A102" s="47">
        <v>43295.816111111111</v>
      </c>
      <c r="B102" s="47" t="s">
        <v>90</v>
      </c>
      <c r="C102" s="3">
        <v>300</v>
      </c>
      <c r="D102" s="3">
        <v>293.7</v>
      </c>
      <c r="E102" s="3" t="s">
        <v>9</v>
      </c>
    </row>
    <row r="103" spans="1:5" x14ac:dyDescent="0.25">
      <c r="A103" s="47">
        <v>43296.573599537034</v>
      </c>
      <c r="B103" s="47" t="s">
        <v>472</v>
      </c>
      <c r="C103" s="3">
        <v>10000</v>
      </c>
      <c r="D103" s="3">
        <v>9790</v>
      </c>
      <c r="E103" s="3" t="s">
        <v>144</v>
      </c>
    </row>
    <row r="104" spans="1:5" x14ac:dyDescent="0.25">
      <c r="A104" s="47">
        <v>43296.574756944443</v>
      </c>
      <c r="B104" s="47" t="s">
        <v>472</v>
      </c>
      <c r="C104" s="3">
        <v>10000</v>
      </c>
      <c r="D104" s="3">
        <v>9790</v>
      </c>
      <c r="E104" s="3" t="s">
        <v>104</v>
      </c>
    </row>
    <row r="105" spans="1:5" x14ac:dyDescent="0.25">
      <c r="A105" s="47">
        <v>43296.580300925925</v>
      </c>
      <c r="B105" s="47" t="s">
        <v>471</v>
      </c>
      <c r="C105" s="3">
        <v>500</v>
      </c>
      <c r="D105" s="3">
        <v>489.5</v>
      </c>
      <c r="E105" s="3" t="s">
        <v>102</v>
      </c>
    </row>
    <row r="106" spans="1:5" x14ac:dyDescent="0.25">
      <c r="A106" s="47">
        <v>43296.725231481483</v>
      </c>
      <c r="B106" s="47" t="s">
        <v>470</v>
      </c>
      <c r="C106" s="3">
        <v>634</v>
      </c>
      <c r="D106" s="3">
        <v>620.69000000000005</v>
      </c>
      <c r="E106" s="3" t="s">
        <v>14</v>
      </c>
    </row>
    <row r="107" spans="1:5" x14ac:dyDescent="0.25">
      <c r="A107" s="47">
        <v>43296.784270833334</v>
      </c>
      <c r="B107" s="47" t="s">
        <v>469</v>
      </c>
      <c r="C107" s="3">
        <v>300</v>
      </c>
      <c r="D107" s="3">
        <v>293.7</v>
      </c>
      <c r="E107" s="3" t="s">
        <v>104</v>
      </c>
    </row>
    <row r="108" spans="1:5" x14ac:dyDescent="0.25">
      <c r="A108" s="47">
        <v>43296.925208333334</v>
      </c>
      <c r="B108" s="47" t="s">
        <v>468</v>
      </c>
      <c r="C108" s="3">
        <v>500</v>
      </c>
      <c r="D108" s="3">
        <v>489.5</v>
      </c>
      <c r="E108" s="3" t="s">
        <v>146</v>
      </c>
    </row>
    <row r="109" spans="1:5" x14ac:dyDescent="0.25">
      <c r="A109" s="47">
        <v>43296.949756944443</v>
      </c>
      <c r="B109" s="47" t="s">
        <v>466</v>
      </c>
      <c r="C109" s="3">
        <v>1500</v>
      </c>
      <c r="D109" s="3">
        <v>1468.5</v>
      </c>
      <c r="E109" s="3" t="s">
        <v>467</v>
      </c>
    </row>
    <row r="110" spans="1:5" x14ac:dyDescent="0.25">
      <c r="A110" s="47">
        <v>43297.315405092595</v>
      </c>
      <c r="B110" s="47" t="s">
        <v>154</v>
      </c>
      <c r="C110" s="3">
        <v>500</v>
      </c>
      <c r="D110" s="3">
        <v>489.5</v>
      </c>
      <c r="E110" s="3" t="s">
        <v>449</v>
      </c>
    </row>
    <row r="111" spans="1:5" x14ac:dyDescent="0.25">
      <c r="A111" s="47">
        <v>43297.317685185182</v>
      </c>
      <c r="B111" s="47" t="s">
        <v>154</v>
      </c>
      <c r="C111" s="3">
        <v>500</v>
      </c>
      <c r="D111" s="3">
        <v>489.5</v>
      </c>
      <c r="E111" s="3" t="s">
        <v>145</v>
      </c>
    </row>
    <row r="112" spans="1:5" x14ac:dyDescent="0.25">
      <c r="A112" s="47">
        <v>43297.408229166664</v>
      </c>
      <c r="B112" s="47" t="s">
        <v>151</v>
      </c>
      <c r="C112" s="3">
        <v>1014.29</v>
      </c>
      <c r="D112" s="3">
        <v>992.99</v>
      </c>
      <c r="E112" s="3" t="s">
        <v>63</v>
      </c>
    </row>
    <row r="113" spans="1:5" x14ac:dyDescent="0.25">
      <c r="A113" s="47">
        <v>43297.535682870373</v>
      </c>
      <c r="B113" s="47" t="s">
        <v>120</v>
      </c>
      <c r="C113" s="3">
        <v>2545</v>
      </c>
      <c r="D113" s="3">
        <v>2491.5500000000002</v>
      </c>
      <c r="E113" s="3" t="s">
        <v>104</v>
      </c>
    </row>
    <row r="114" spans="1:5" x14ac:dyDescent="0.25">
      <c r="A114" s="47">
        <v>43297.755590277775</v>
      </c>
      <c r="B114" s="47" t="s">
        <v>465</v>
      </c>
      <c r="C114" s="3">
        <v>1250</v>
      </c>
      <c r="D114" s="3">
        <v>1223.75</v>
      </c>
      <c r="E114" s="3" t="s">
        <v>14</v>
      </c>
    </row>
    <row r="115" spans="1:5" x14ac:dyDescent="0.25">
      <c r="A115" s="47">
        <v>43297.916331018518</v>
      </c>
      <c r="B115" s="47" t="s">
        <v>30</v>
      </c>
      <c r="C115" s="3">
        <v>46000</v>
      </c>
      <c r="D115" s="3">
        <v>45034</v>
      </c>
      <c r="E115" s="3" t="s">
        <v>146</v>
      </c>
    </row>
    <row r="116" spans="1:5" x14ac:dyDescent="0.25">
      <c r="A116" s="47">
        <v>43297.921550925923</v>
      </c>
      <c r="B116" s="47" t="s">
        <v>30</v>
      </c>
      <c r="C116" s="3">
        <v>3000</v>
      </c>
      <c r="D116" s="3">
        <v>2937</v>
      </c>
      <c r="E116" s="3" t="s">
        <v>104</v>
      </c>
    </row>
    <row r="117" spans="1:5" x14ac:dyDescent="0.25">
      <c r="A117" s="47">
        <v>43298.451122685183</v>
      </c>
      <c r="B117" s="47" t="s">
        <v>464</v>
      </c>
      <c r="C117" s="3">
        <v>500</v>
      </c>
      <c r="D117" s="3">
        <v>489.5</v>
      </c>
      <c r="E117" s="3" t="s">
        <v>449</v>
      </c>
    </row>
    <row r="118" spans="1:5" x14ac:dyDescent="0.25">
      <c r="A118" s="47">
        <v>43298.639039351852</v>
      </c>
      <c r="B118" s="47" t="s">
        <v>116</v>
      </c>
      <c r="C118" s="3">
        <v>300</v>
      </c>
      <c r="D118" s="3">
        <v>293.7</v>
      </c>
      <c r="E118" s="3" t="s">
        <v>9</v>
      </c>
    </row>
    <row r="119" spans="1:5" x14ac:dyDescent="0.25">
      <c r="A119" s="47">
        <v>43298.711898148147</v>
      </c>
      <c r="B119" s="47" t="s">
        <v>38</v>
      </c>
      <c r="C119" s="3">
        <v>200</v>
      </c>
      <c r="D119" s="3">
        <v>195.8</v>
      </c>
      <c r="E119" s="3" t="s">
        <v>12</v>
      </c>
    </row>
    <row r="120" spans="1:5" x14ac:dyDescent="0.25">
      <c r="A120" s="47">
        <v>43298.848530092589</v>
      </c>
      <c r="B120" s="47" t="s">
        <v>152</v>
      </c>
      <c r="C120" s="3">
        <v>500</v>
      </c>
      <c r="D120" s="3">
        <v>489.5</v>
      </c>
      <c r="E120" s="3" t="s">
        <v>11</v>
      </c>
    </row>
    <row r="121" spans="1:5" x14ac:dyDescent="0.25">
      <c r="A121" s="47">
        <v>43299.340381944443</v>
      </c>
      <c r="B121" s="47" t="s">
        <v>152</v>
      </c>
      <c r="C121" s="3">
        <v>100</v>
      </c>
      <c r="D121" s="3">
        <v>96.1</v>
      </c>
      <c r="E121" s="3" t="s">
        <v>13</v>
      </c>
    </row>
    <row r="122" spans="1:5" x14ac:dyDescent="0.25">
      <c r="A122" s="47">
        <v>43299.538356481484</v>
      </c>
      <c r="B122" s="47" t="s">
        <v>93</v>
      </c>
      <c r="C122" s="3">
        <v>100</v>
      </c>
      <c r="D122" s="3">
        <v>96.1</v>
      </c>
      <c r="E122" s="3" t="s">
        <v>9</v>
      </c>
    </row>
    <row r="123" spans="1:5" x14ac:dyDescent="0.25">
      <c r="A123" s="47">
        <v>43299.543564814812</v>
      </c>
      <c r="B123" s="47" t="s">
        <v>463</v>
      </c>
      <c r="C123" s="3">
        <v>500</v>
      </c>
      <c r="D123" s="3">
        <v>489.5</v>
      </c>
      <c r="E123" s="3" t="s">
        <v>14</v>
      </c>
    </row>
    <row r="124" spans="1:5" x14ac:dyDescent="0.25">
      <c r="A124" s="47">
        <v>43299.61346064815</v>
      </c>
      <c r="B124" s="47" t="s">
        <v>462</v>
      </c>
      <c r="C124" s="3">
        <v>1000</v>
      </c>
      <c r="D124" s="3">
        <v>979</v>
      </c>
      <c r="E124" s="3" t="s">
        <v>14</v>
      </c>
    </row>
    <row r="125" spans="1:5" x14ac:dyDescent="0.25">
      <c r="A125" s="47">
        <v>43300.586574074077</v>
      </c>
      <c r="B125" s="47" t="s">
        <v>117</v>
      </c>
      <c r="C125" s="3">
        <v>200</v>
      </c>
      <c r="D125" s="3">
        <v>195.8</v>
      </c>
      <c r="E125" s="3" t="s">
        <v>13</v>
      </c>
    </row>
    <row r="126" spans="1:5" x14ac:dyDescent="0.25">
      <c r="A126" s="47">
        <v>43300.796168981484</v>
      </c>
      <c r="B126" s="47" t="s">
        <v>152</v>
      </c>
      <c r="C126" s="3">
        <v>100</v>
      </c>
      <c r="D126" s="3">
        <v>96.1</v>
      </c>
      <c r="E126" s="3" t="s">
        <v>11</v>
      </c>
    </row>
    <row r="127" spans="1:5" x14ac:dyDescent="0.25">
      <c r="A127" s="47">
        <v>43300.826192129629</v>
      </c>
      <c r="B127" s="47" t="s">
        <v>461</v>
      </c>
      <c r="C127" s="3">
        <v>500</v>
      </c>
      <c r="D127" s="3">
        <v>489.5</v>
      </c>
      <c r="E127" s="3" t="s">
        <v>14</v>
      </c>
    </row>
    <row r="128" spans="1:5" x14ac:dyDescent="0.25">
      <c r="A128" s="47">
        <v>43300.870717592596</v>
      </c>
      <c r="B128" s="47" t="s">
        <v>36</v>
      </c>
      <c r="C128" s="3">
        <v>1000</v>
      </c>
      <c r="D128" s="3">
        <v>979</v>
      </c>
      <c r="E128" s="3" t="s">
        <v>9</v>
      </c>
    </row>
    <row r="129" spans="1:5" x14ac:dyDescent="0.25">
      <c r="A129" s="47">
        <v>43300.896979166668</v>
      </c>
      <c r="B129" s="47" t="s">
        <v>83</v>
      </c>
      <c r="C129" s="3">
        <v>500</v>
      </c>
      <c r="D129" s="3">
        <v>489.5</v>
      </c>
      <c r="E129" s="3" t="s">
        <v>102</v>
      </c>
    </row>
    <row r="130" spans="1:5" x14ac:dyDescent="0.25">
      <c r="A130" s="47">
        <v>43301.005532407406</v>
      </c>
      <c r="B130" s="47" t="s">
        <v>460</v>
      </c>
      <c r="C130" s="3">
        <v>300</v>
      </c>
      <c r="D130" s="3">
        <v>293.7</v>
      </c>
      <c r="E130" s="3" t="s">
        <v>11</v>
      </c>
    </row>
    <row r="131" spans="1:5" x14ac:dyDescent="0.25">
      <c r="A131" s="47">
        <v>43301.037141203706</v>
      </c>
      <c r="B131" s="47" t="s">
        <v>151</v>
      </c>
      <c r="C131" s="3">
        <v>508</v>
      </c>
      <c r="D131" s="3">
        <v>497.33</v>
      </c>
      <c r="E131" s="3" t="s">
        <v>63</v>
      </c>
    </row>
    <row r="132" spans="1:5" x14ac:dyDescent="0.25">
      <c r="A132" s="47">
        <v>43301.371631944443</v>
      </c>
      <c r="B132" s="47" t="s">
        <v>115</v>
      </c>
      <c r="C132" s="3">
        <v>500</v>
      </c>
      <c r="D132" s="3">
        <v>489.5</v>
      </c>
      <c r="E132" s="3" t="s">
        <v>13</v>
      </c>
    </row>
    <row r="133" spans="1:5" x14ac:dyDescent="0.25">
      <c r="A133" s="47">
        <v>43301.935277777775</v>
      </c>
      <c r="B133" s="47" t="s">
        <v>140</v>
      </c>
      <c r="C133" s="3">
        <v>2000</v>
      </c>
      <c r="D133" s="3">
        <v>1958</v>
      </c>
      <c r="E133" s="3" t="s">
        <v>11</v>
      </c>
    </row>
    <row r="134" spans="1:5" x14ac:dyDescent="0.25">
      <c r="A134" s="47">
        <v>43302.041863425926</v>
      </c>
      <c r="B134" s="47" t="s">
        <v>459</v>
      </c>
      <c r="C134" s="3">
        <v>50</v>
      </c>
      <c r="D134" s="3">
        <v>46.1</v>
      </c>
      <c r="E134" s="3" t="s">
        <v>441</v>
      </c>
    </row>
    <row r="135" spans="1:5" x14ac:dyDescent="0.25">
      <c r="A135" s="47">
        <v>43302.062581018516</v>
      </c>
      <c r="B135" s="47" t="s">
        <v>458</v>
      </c>
      <c r="C135" s="3">
        <v>1500</v>
      </c>
      <c r="D135" s="3">
        <v>1468.5</v>
      </c>
      <c r="E135" s="3" t="s">
        <v>13</v>
      </c>
    </row>
    <row r="136" spans="1:5" x14ac:dyDescent="0.25">
      <c r="A136" s="47">
        <v>43302.438287037039</v>
      </c>
      <c r="B136" s="47" t="s">
        <v>456</v>
      </c>
      <c r="C136" s="3">
        <v>500</v>
      </c>
      <c r="D136" s="3">
        <v>489.5</v>
      </c>
      <c r="E136" s="3" t="s">
        <v>457</v>
      </c>
    </row>
    <row r="137" spans="1:5" x14ac:dyDescent="0.25">
      <c r="A137" s="47">
        <v>43303.01054398148</v>
      </c>
      <c r="B137" s="47" t="s">
        <v>94</v>
      </c>
      <c r="C137" s="3">
        <v>1000</v>
      </c>
      <c r="D137" s="3">
        <v>979</v>
      </c>
      <c r="E137" s="3" t="s">
        <v>9</v>
      </c>
    </row>
    <row r="138" spans="1:5" x14ac:dyDescent="0.25">
      <c r="A138" s="47">
        <v>43303.371655092589</v>
      </c>
      <c r="B138" s="47" t="s">
        <v>113</v>
      </c>
      <c r="C138" s="3">
        <v>200</v>
      </c>
      <c r="D138" s="3">
        <v>195.8</v>
      </c>
      <c r="E138" s="3" t="s">
        <v>114</v>
      </c>
    </row>
    <row r="139" spans="1:5" x14ac:dyDescent="0.25">
      <c r="A139" s="47">
        <v>43303.403587962966</v>
      </c>
      <c r="B139" s="47" t="s">
        <v>455</v>
      </c>
      <c r="C139" s="3">
        <v>300</v>
      </c>
      <c r="D139" s="3">
        <v>293.7</v>
      </c>
      <c r="E139" s="3" t="s">
        <v>13</v>
      </c>
    </row>
    <row r="140" spans="1:5" x14ac:dyDescent="0.25">
      <c r="A140" s="47">
        <v>43303.71199074074</v>
      </c>
      <c r="B140" s="47" t="s">
        <v>40</v>
      </c>
      <c r="C140" s="3">
        <v>500</v>
      </c>
      <c r="D140" s="3">
        <v>489.5</v>
      </c>
      <c r="E140" s="3" t="s">
        <v>9</v>
      </c>
    </row>
    <row r="141" spans="1:5" x14ac:dyDescent="0.25">
      <c r="A141" s="47">
        <v>43303.752546296295</v>
      </c>
      <c r="B141" s="47" t="s">
        <v>454</v>
      </c>
      <c r="C141" s="3">
        <v>500</v>
      </c>
      <c r="D141" s="3">
        <v>489.5</v>
      </c>
      <c r="E141" s="3" t="s">
        <v>102</v>
      </c>
    </row>
    <row r="142" spans="1:5" x14ac:dyDescent="0.25">
      <c r="A142" s="47">
        <v>43303.906458333331</v>
      </c>
      <c r="B142" s="47" t="s">
        <v>112</v>
      </c>
      <c r="C142" s="3">
        <v>1000</v>
      </c>
      <c r="D142" s="3">
        <v>979</v>
      </c>
      <c r="E142" s="3" t="s">
        <v>13</v>
      </c>
    </row>
    <row r="143" spans="1:5" x14ac:dyDescent="0.25">
      <c r="A143" s="47">
        <v>43303.944907407407</v>
      </c>
      <c r="B143" s="47" t="s">
        <v>453</v>
      </c>
      <c r="C143" s="3">
        <v>100</v>
      </c>
      <c r="D143" s="3">
        <v>96.1</v>
      </c>
      <c r="E143" s="3" t="s">
        <v>449</v>
      </c>
    </row>
    <row r="144" spans="1:5" x14ac:dyDescent="0.25">
      <c r="A144" s="47">
        <v>43303.989710648151</v>
      </c>
      <c r="B144" s="47" t="s">
        <v>155</v>
      </c>
      <c r="C144" s="3">
        <v>180</v>
      </c>
      <c r="D144" s="3">
        <v>176.1</v>
      </c>
      <c r="E144" s="3" t="s">
        <v>156</v>
      </c>
    </row>
    <row r="145" spans="1:5" x14ac:dyDescent="0.25">
      <c r="A145" s="47">
        <v>43303.993171296293</v>
      </c>
      <c r="B145" s="47" t="s">
        <v>108</v>
      </c>
      <c r="C145" s="3">
        <v>100</v>
      </c>
      <c r="D145" s="3">
        <v>96.1</v>
      </c>
      <c r="E145" s="3" t="s">
        <v>109</v>
      </c>
    </row>
    <row r="146" spans="1:5" x14ac:dyDescent="0.25">
      <c r="A146" s="47">
        <v>43304.363854166666</v>
      </c>
      <c r="B146" s="47" t="s">
        <v>452</v>
      </c>
      <c r="C146" s="3">
        <v>500</v>
      </c>
      <c r="D146" s="3">
        <v>489.5</v>
      </c>
      <c r="E146" s="3" t="s">
        <v>11</v>
      </c>
    </row>
    <row r="147" spans="1:5" x14ac:dyDescent="0.25">
      <c r="A147" s="47">
        <v>43304.519745370373</v>
      </c>
      <c r="B147" s="47" t="s">
        <v>152</v>
      </c>
      <c r="C147" s="3">
        <v>100</v>
      </c>
      <c r="D147" s="3">
        <v>96.1</v>
      </c>
      <c r="E147" s="3" t="s">
        <v>11</v>
      </c>
    </row>
    <row r="148" spans="1:5" x14ac:dyDescent="0.25">
      <c r="A148" s="47">
        <v>43304.871631944443</v>
      </c>
      <c r="B148" s="47" t="s">
        <v>451</v>
      </c>
      <c r="C148" s="3">
        <v>500</v>
      </c>
      <c r="D148" s="3">
        <v>489.5</v>
      </c>
      <c r="E148" s="3" t="s">
        <v>450</v>
      </c>
    </row>
    <row r="149" spans="1:5" x14ac:dyDescent="0.25">
      <c r="A149" s="47">
        <v>43304.89503472222</v>
      </c>
      <c r="B149" s="47" t="s">
        <v>30</v>
      </c>
      <c r="C149" s="3">
        <v>22000</v>
      </c>
      <c r="D149" s="3">
        <v>21538</v>
      </c>
      <c r="E149" s="3" t="s">
        <v>450</v>
      </c>
    </row>
    <row r="150" spans="1:5" x14ac:dyDescent="0.25">
      <c r="A150" s="47">
        <v>43304.896874999999</v>
      </c>
      <c r="B150" s="47" t="s">
        <v>30</v>
      </c>
      <c r="C150" s="3">
        <v>44000</v>
      </c>
      <c r="D150" s="3">
        <v>43076</v>
      </c>
      <c r="E150" s="3" t="s">
        <v>449</v>
      </c>
    </row>
    <row r="151" spans="1:5" x14ac:dyDescent="0.25">
      <c r="A151" s="47">
        <v>43305.00304398148</v>
      </c>
      <c r="B151" s="47" t="s">
        <v>151</v>
      </c>
      <c r="C151" s="3">
        <v>480.92</v>
      </c>
      <c r="D151" s="3">
        <v>470.82</v>
      </c>
      <c r="E151" s="3" t="s">
        <v>63</v>
      </c>
    </row>
    <row r="152" spans="1:5" x14ac:dyDescent="0.25">
      <c r="A152" s="47">
        <v>43305.017025462963</v>
      </c>
      <c r="B152" s="47" t="s">
        <v>151</v>
      </c>
      <c r="C152" s="3">
        <v>9.9</v>
      </c>
      <c r="D152" s="3">
        <v>6</v>
      </c>
      <c r="E152" s="3" t="s">
        <v>63</v>
      </c>
    </row>
    <row r="153" spans="1:5" x14ac:dyDescent="0.25">
      <c r="A153" s="47">
        <v>43305.354328703703</v>
      </c>
      <c r="B153" s="47" t="s">
        <v>157</v>
      </c>
      <c r="C153" s="3">
        <v>1500</v>
      </c>
      <c r="D153" s="3">
        <v>1468.5</v>
      </c>
      <c r="E153" s="3" t="s">
        <v>13</v>
      </c>
    </row>
    <row r="154" spans="1:5" x14ac:dyDescent="0.25">
      <c r="A154" s="47">
        <v>43305.582939814813</v>
      </c>
      <c r="B154" s="47" t="s">
        <v>448</v>
      </c>
      <c r="C154" s="3">
        <v>200</v>
      </c>
      <c r="D154" s="3">
        <v>195.8</v>
      </c>
      <c r="E154" s="3" t="s">
        <v>102</v>
      </c>
    </row>
    <row r="155" spans="1:5" x14ac:dyDescent="0.25">
      <c r="A155" s="47">
        <v>43305.600787037038</v>
      </c>
      <c r="B155" s="47" t="s">
        <v>111</v>
      </c>
      <c r="C155" s="3">
        <v>100</v>
      </c>
      <c r="D155" s="3">
        <v>96.1</v>
      </c>
      <c r="E155" s="3" t="s">
        <v>9</v>
      </c>
    </row>
    <row r="156" spans="1:5" x14ac:dyDescent="0.25">
      <c r="A156" s="47">
        <v>43305.891261574077</v>
      </c>
      <c r="B156" s="47" t="s">
        <v>447</v>
      </c>
      <c r="C156" s="3">
        <v>100</v>
      </c>
      <c r="D156" s="3">
        <v>96.1</v>
      </c>
      <c r="E156" s="3" t="s">
        <v>13</v>
      </c>
    </row>
    <row r="157" spans="1:5" x14ac:dyDescent="0.25">
      <c r="A157" s="47">
        <v>43305.923738425925</v>
      </c>
      <c r="B157" s="47" t="s">
        <v>110</v>
      </c>
      <c r="C157" s="3">
        <v>300</v>
      </c>
      <c r="D157" s="3">
        <v>293.7</v>
      </c>
      <c r="E157" s="3" t="s">
        <v>13</v>
      </c>
    </row>
    <row r="158" spans="1:5" x14ac:dyDescent="0.25">
      <c r="A158" s="47">
        <v>43306.018379629626</v>
      </c>
      <c r="B158" s="47" t="s">
        <v>100</v>
      </c>
      <c r="C158" s="3">
        <v>500</v>
      </c>
      <c r="D158" s="3">
        <v>489.5</v>
      </c>
      <c r="E158" s="3" t="s">
        <v>102</v>
      </c>
    </row>
    <row r="159" spans="1:5" x14ac:dyDescent="0.25">
      <c r="A159" s="47">
        <v>43306.868171296293</v>
      </c>
      <c r="B159" s="47" t="s">
        <v>96</v>
      </c>
      <c r="C159" s="3">
        <v>500</v>
      </c>
      <c r="D159" s="3">
        <v>489.5</v>
      </c>
      <c r="E159" s="3" t="s">
        <v>13</v>
      </c>
    </row>
    <row r="160" spans="1:5" x14ac:dyDescent="0.25">
      <c r="A160" s="47">
        <v>43307.611921296295</v>
      </c>
      <c r="B160" s="47" t="s">
        <v>41</v>
      </c>
      <c r="C160" s="3">
        <v>2000</v>
      </c>
      <c r="D160" s="3">
        <v>1958</v>
      </c>
      <c r="E160" s="3" t="s">
        <v>105</v>
      </c>
    </row>
    <row r="161" spans="1:5" x14ac:dyDescent="0.25">
      <c r="A161" s="47">
        <v>43307.694745370369</v>
      </c>
      <c r="B161" s="47" t="s">
        <v>446</v>
      </c>
      <c r="C161" s="3">
        <v>1500</v>
      </c>
      <c r="D161" s="3">
        <v>1468.5</v>
      </c>
      <c r="E161" s="3" t="s">
        <v>144</v>
      </c>
    </row>
    <row r="162" spans="1:5" x14ac:dyDescent="0.25">
      <c r="A162" s="47">
        <v>43307.709016203706</v>
      </c>
      <c r="B162" s="47" t="s">
        <v>152</v>
      </c>
      <c r="C162" s="3">
        <v>100</v>
      </c>
      <c r="D162" s="3">
        <v>96.1</v>
      </c>
      <c r="E162" s="3" t="s">
        <v>11</v>
      </c>
    </row>
    <row r="163" spans="1:5" x14ac:dyDescent="0.25">
      <c r="A163" s="47">
        <v>43307.757581018515</v>
      </c>
      <c r="B163" s="47" t="s">
        <v>151</v>
      </c>
      <c r="C163" s="3">
        <v>560.6</v>
      </c>
      <c r="D163" s="3">
        <v>548.83000000000004</v>
      </c>
      <c r="E163" s="3" t="s">
        <v>63</v>
      </c>
    </row>
    <row r="164" spans="1:5" x14ac:dyDescent="0.25">
      <c r="A164" s="47">
        <v>43307.772673611114</v>
      </c>
      <c r="B164" s="47" t="s">
        <v>39</v>
      </c>
      <c r="C164" s="3">
        <v>500</v>
      </c>
      <c r="D164" s="3">
        <v>489.5</v>
      </c>
      <c r="E164" s="3" t="s">
        <v>441</v>
      </c>
    </row>
    <row r="165" spans="1:5" x14ac:dyDescent="0.25">
      <c r="A165" s="47">
        <v>43307.774513888886</v>
      </c>
      <c r="B165" s="47" t="s">
        <v>39</v>
      </c>
      <c r="C165" s="3">
        <v>500</v>
      </c>
      <c r="D165" s="3">
        <v>489.5</v>
      </c>
      <c r="E165" s="3" t="s">
        <v>144</v>
      </c>
    </row>
    <row r="166" spans="1:5" x14ac:dyDescent="0.25">
      <c r="A166" s="47">
        <v>43307.835011574076</v>
      </c>
      <c r="B166" s="47" t="s">
        <v>95</v>
      </c>
      <c r="C166" s="3">
        <v>1000</v>
      </c>
      <c r="D166" s="3">
        <v>979</v>
      </c>
      <c r="E166" s="3" t="s">
        <v>153</v>
      </c>
    </row>
    <row r="167" spans="1:5" x14ac:dyDescent="0.25">
      <c r="A167" s="47">
        <v>43307.836678240739</v>
      </c>
      <c r="B167" s="47" t="s">
        <v>95</v>
      </c>
      <c r="C167" s="3">
        <v>1000</v>
      </c>
      <c r="D167" s="3">
        <v>979</v>
      </c>
      <c r="E167" s="3" t="s">
        <v>14</v>
      </c>
    </row>
    <row r="168" spans="1:5" x14ac:dyDescent="0.25">
      <c r="A168" s="47">
        <v>43307.93409722222</v>
      </c>
      <c r="B168" s="47" t="s">
        <v>107</v>
      </c>
      <c r="C168" s="3">
        <v>500</v>
      </c>
      <c r="D168" s="3">
        <v>489.5</v>
      </c>
      <c r="E168" s="3" t="s">
        <v>13</v>
      </c>
    </row>
    <row r="169" spans="1:5" x14ac:dyDescent="0.25">
      <c r="A169" s="47">
        <v>43308.395902777775</v>
      </c>
      <c r="B169" s="47" t="s">
        <v>42</v>
      </c>
      <c r="C169" s="3">
        <v>200</v>
      </c>
      <c r="D169" s="3">
        <v>195.8</v>
      </c>
      <c r="E169" s="3" t="s">
        <v>13</v>
      </c>
    </row>
    <row r="170" spans="1:5" x14ac:dyDescent="0.25">
      <c r="A170" s="47">
        <v>43308.444537037038</v>
      </c>
      <c r="B170" s="47" t="s">
        <v>106</v>
      </c>
      <c r="C170" s="3">
        <v>100</v>
      </c>
      <c r="D170" s="3">
        <v>96.1</v>
      </c>
      <c r="E170" s="3" t="s">
        <v>13</v>
      </c>
    </row>
    <row r="171" spans="1:5" x14ac:dyDescent="0.25">
      <c r="A171" s="47">
        <v>43308.807141203702</v>
      </c>
      <c r="B171" s="47" t="s">
        <v>445</v>
      </c>
      <c r="C171" s="3">
        <v>500</v>
      </c>
      <c r="D171" s="3">
        <v>489.5</v>
      </c>
      <c r="E171" s="3" t="s">
        <v>14</v>
      </c>
    </row>
    <row r="172" spans="1:5" x14ac:dyDescent="0.25">
      <c r="A172" s="47">
        <v>43308.914201388892</v>
      </c>
      <c r="B172" s="47" t="s">
        <v>444</v>
      </c>
      <c r="C172" s="3">
        <v>1000</v>
      </c>
      <c r="D172" s="3">
        <v>979</v>
      </c>
      <c r="E172" s="3" t="s">
        <v>441</v>
      </c>
    </row>
    <row r="173" spans="1:5" x14ac:dyDescent="0.25">
      <c r="A173" s="47">
        <v>43309.02957175926</v>
      </c>
      <c r="B173" s="47" t="s">
        <v>83</v>
      </c>
      <c r="C173" s="3">
        <v>500</v>
      </c>
      <c r="D173" s="3">
        <v>489.5</v>
      </c>
      <c r="E173" s="3" t="s">
        <v>153</v>
      </c>
    </row>
    <row r="174" spans="1:5" x14ac:dyDescent="0.25">
      <c r="A174" s="47">
        <v>43309.449374999997</v>
      </c>
      <c r="B174" s="47" t="s">
        <v>443</v>
      </c>
      <c r="C174" s="3">
        <v>300</v>
      </c>
      <c r="D174" s="3">
        <v>293.7</v>
      </c>
      <c r="E174" s="3" t="s">
        <v>441</v>
      </c>
    </row>
    <row r="175" spans="1:5" x14ac:dyDescent="0.25">
      <c r="A175" s="47">
        <v>43309.760567129626</v>
      </c>
      <c r="B175" s="47" t="s">
        <v>158</v>
      </c>
      <c r="C175" s="3">
        <v>100</v>
      </c>
      <c r="D175" s="3">
        <v>96.1</v>
      </c>
      <c r="E175" s="3" t="s">
        <v>9</v>
      </c>
    </row>
    <row r="176" spans="1:5" x14ac:dyDescent="0.25">
      <c r="A176" s="47">
        <v>43309.926851851851</v>
      </c>
      <c r="B176" s="47" t="s">
        <v>442</v>
      </c>
      <c r="C176" s="3">
        <v>300</v>
      </c>
      <c r="D176" s="3">
        <v>293.7</v>
      </c>
      <c r="E176" s="3" t="s">
        <v>103</v>
      </c>
    </row>
    <row r="177" spans="1:33" x14ac:dyDescent="0.25">
      <c r="A177" s="47">
        <v>43309.930590277778</v>
      </c>
      <c r="B177" s="47" t="s">
        <v>442</v>
      </c>
      <c r="C177" s="3">
        <v>300</v>
      </c>
      <c r="D177" s="3">
        <v>293.7</v>
      </c>
      <c r="E177" s="3" t="s">
        <v>63</v>
      </c>
    </row>
    <row r="178" spans="1:33" x14ac:dyDescent="0.25">
      <c r="A178" s="47">
        <v>43310.510416666664</v>
      </c>
      <c r="B178" s="47" t="s">
        <v>440</v>
      </c>
      <c r="C178" s="3">
        <v>500</v>
      </c>
      <c r="D178" s="3">
        <v>489.5</v>
      </c>
      <c r="E178" s="3" t="s">
        <v>441</v>
      </c>
    </row>
    <row r="179" spans="1:33" x14ac:dyDescent="0.25">
      <c r="A179" s="47">
        <v>43310.818032407406</v>
      </c>
      <c r="B179" s="47" t="s">
        <v>150</v>
      </c>
      <c r="C179" s="3">
        <v>100</v>
      </c>
      <c r="D179" s="3">
        <v>96.1</v>
      </c>
      <c r="E179" s="3" t="s">
        <v>11</v>
      </c>
    </row>
    <row r="180" spans="1:33" x14ac:dyDescent="0.25">
      <c r="A180" s="47">
        <v>43311.028854166667</v>
      </c>
      <c r="B180" s="47" t="s">
        <v>151</v>
      </c>
      <c r="C180" s="3">
        <v>2000.8</v>
      </c>
      <c r="D180" s="3">
        <v>1958.78</v>
      </c>
      <c r="E180" s="3" t="s">
        <v>63</v>
      </c>
    </row>
    <row r="181" spans="1:33" x14ac:dyDescent="0.25">
      <c r="A181" s="47">
        <v>43311.593993055554</v>
      </c>
      <c r="B181" s="47" t="s">
        <v>43</v>
      </c>
      <c r="C181" s="3">
        <v>250</v>
      </c>
      <c r="D181" s="3">
        <v>244.75</v>
      </c>
      <c r="E181" s="3" t="s">
        <v>10</v>
      </c>
    </row>
    <row r="182" spans="1:33" x14ac:dyDescent="0.25">
      <c r="A182" s="47">
        <v>43311.975752314815</v>
      </c>
      <c r="B182" s="47" t="s">
        <v>44</v>
      </c>
      <c r="C182" s="3">
        <v>500</v>
      </c>
      <c r="D182" s="3">
        <v>489.5</v>
      </c>
      <c r="E182" s="3" t="s">
        <v>9</v>
      </c>
    </row>
    <row r="183" spans="1:33" x14ac:dyDescent="0.25">
      <c r="A183" s="47">
        <v>43312.53601851852</v>
      </c>
      <c r="B183" s="47" t="s">
        <v>137</v>
      </c>
      <c r="C183" s="3">
        <v>100</v>
      </c>
      <c r="D183" s="3">
        <v>96.1</v>
      </c>
      <c r="E183" s="3" t="s">
        <v>11</v>
      </c>
    </row>
    <row r="184" spans="1:33" x14ac:dyDescent="0.25">
      <c r="A184" s="47">
        <v>43312.574907407405</v>
      </c>
      <c r="B184" s="47" t="s">
        <v>152</v>
      </c>
      <c r="C184" s="3">
        <v>100</v>
      </c>
      <c r="D184" s="3">
        <v>96.1</v>
      </c>
      <c r="E184" s="3" t="s">
        <v>11</v>
      </c>
    </row>
    <row r="185" spans="1:33" x14ac:dyDescent="0.25">
      <c r="A185" s="47">
        <v>43312.582777777781</v>
      </c>
      <c r="B185" s="47" t="s">
        <v>151</v>
      </c>
      <c r="C185" s="3">
        <v>504.87</v>
      </c>
      <c r="D185" s="3">
        <v>494.27</v>
      </c>
      <c r="E185" s="3" t="s">
        <v>63</v>
      </c>
    </row>
    <row r="186" spans="1:33" x14ac:dyDescent="0.25">
      <c r="A186" s="47">
        <v>43312.616226851853</v>
      </c>
      <c r="B186" s="47" t="s">
        <v>152</v>
      </c>
      <c r="C186" s="3">
        <v>500</v>
      </c>
      <c r="D186" s="3">
        <v>489.5</v>
      </c>
      <c r="E186" s="3" t="s">
        <v>11</v>
      </c>
    </row>
    <row r="187" spans="1:33" x14ac:dyDescent="0.25">
      <c r="A187" s="5" t="s">
        <v>6</v>
      </c>
      <c r="B187" s="5" t="s">
        <v>28</v>
      </c>
      <c r="C187" s="5" t="s">
        <v>7</v>
      </c>
      <c r="D187" s="5" t="s">
        <v>27</v>
      </c>
      <c r="E187" s="5" t="s">
        <v>8</v>
      </c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8" spans="2:5" x14ac:dyDescent="0.25">
      <c r="B258"/>
      <c r="C258"/>
      <c r="D258"/>
      <c r="E258"/>
    </row>
    <row r="259" spans="2:5" x14ac:dyDescent="0.25">
      <c r="B259"/>
      <c r="C259"/>
      <c r="D259"/>
      <c r="E259"/>
    </row>
    <row r="260" spans="2:5" x14ac:dyDescent="0.25">
      <c r="B260"/>
      <c r="C260"/>
      <c r="D260"/>
      <c r="E260"/>
    </row>
    <row r="261" spans="2:5" x14ac:dyDescent="0.25">
      <c r="B261"/>
      <c r="C261"/>
      <c r="D261"/>
      <c r="E261"/>
    </row>
    <row r="262" spans="2:5" x14ac:dyDescent="0.25">
      <c r="B262"/>
      <c r="C262"/>
      <c r="D262"/>
      <c r="E262"/>
    </row>
    <row r="263" spans="2:5" x14ac:dyDescent="0.25">
      <c r="B263"/>
      <c r="C263"/>
      <c r="D263"/>
      <c r="E263"/>
    </row>
    <row r="264" spans="2:5" x14ac:dyDescent="0.25">
      <c r="B264"/>
      <c r="C264"/>
      <c r="D264"/>
      <c r="E264"/>
    </row>
    <row r="265" spans="2:5" x14ac:dyDescent="0.25">
      <c r="B265"/>
      <c r="C265"/>
      <c r="D265"/>
      <c r="E265"/>
    </row>
    <row r="266" spans="2:5" x14ac:dyDescent="0.25">
      <c r="B266"/>
      <c r="C266"/>
      <c r="D266"/>
      <c r="E266"/>
    </row>
    <row r="267" spans="2:5" x14ac:dyDescent="0.25">
      <c r="B267"/>
      <c r="C267"/>
      <c r="D267"/>
      <c r="E267"/>
    </row>
    <row r="268" spans="2:5" x14ac:dyDescent="0.25">
      <c r="B268"/>
      <c r="C268"/>
      <c r="D268"/>
      <c r="E268"/>
    </row>
    <row r="269" spans="2:5" x14ac:dyDescent="0.25">
      <c r="B269"/>
      <c r="C269"/>
      <c r="D269"/>
      <c r="E269"/>
    </row>
    <row r="270" spans="2:5" x14ac:dyDescent="0.25">
      <c r="B270"/>
      <c r="C270"/>
      <c r="D270"/>
      <c r="E270"/>
    </row>
    <row r="271" spans="2:5" x14ac:dyDescent="0.25">
      <c r="B271"/>
      <c r="C271"/>
      <c r="D271"/>
      <c r="E271"/>
    </row>
    <row r="272" spans="2:5" x14ac:dyDescent="0.25">
      <c r="B272"/>
      <c r="C272"/>
      <c r="D272"/>
      <c r="E272"/>
    </row>
    <row r="273" spans="2:5" x14ac:dyDescent="0.25">
      <c r="B273"/>
      <c r="C273"/>
      <c r="D273"/>
      <c r="E273"/>
    </row>
    <row r="274" spans="2:5" x14ac:dyDescent="0.25">
      <c r="B274"/>
      <c r="C274"/>
      <c r="D274"/>
      <c r="E274"/>
    </row>
    <row r="275" spans="2:5" x14ac:dyDescent="0.25">
      <c r="B275"/>
      <c r="C275"/>
      <c r="D275"/>
      <c r="E275"/>
    </row>
    <row r="276" spans="2:5" x14ac:dyDescent="0.25">
      <c r="B276"/>
      <c r="C276"/>
      <c r="D276"/>
      <c r="E276"/>
    </row>
    <row r="277" spans="2:5" x14ac:dyDescent="0.25">
      <c r="B277"/>
      <c r="C277"/>
      <c r="D277"/>
      <c r="E277"/>
    </row>
    <row r="278" spans="2:5" x14ac:dyDescent="0.25">
      <c r="B278"/>
      <c r="C278"/>
      <c r="D278"/>
      <c r="E278"/>
    </row>
    <row r="279" spans="2:5" x14ac:dyDescent="0.25">
      <c r="B279"/>
      <c r="C279"/>
      <c r="D279"/>
      <c r="E279"/>
    </row>
    <row r="280" spans="2:5" x14ac:dyDescent="0.25">
      <c r="B280"/>
      <c r="C280"/>
      <c r="D280"/>
      <c r="E280"/>
    </row>
    <row r="281" spans="2:5" x14ac:dyDescent="0.25">
      <c r="B281"/>
      <c r="C281"/>
      <c r="D281"/>
      <c r="E281"/>
    </row>
    <row r="282" spans="2:5" x14ac:dyDescent="0.25">
      <c r="B282"/>
      <c r="C282"/>
      <c r="D282"/>
      <c r="E282"/>
    </row>
    <row r="283" spans="2:5" x14ac:dyDescent="0.25">
      <c r="B283"/>
      <c r="C283"/>
      <c r="D283"/>
      <c r="E283"/>
    </row>
    <row r="284" spans="2:5" x14ac:dyDescent="0.25">
      <c r="B284"/>
      <c r="C284"/>
      <c r="D284"/>
      <c r="E284"/>
    </row>
    <row r="285" spans="2:5" x14ac:dyDescent="0.25">
      <c r="B285"/>
      <c r="C285"/>
      <c r="D285"/>
      <c r="E285"/>
    </row>
    <row r="286" spans="2:5" x14ac:dyDescent="0.25">
      <c r="B286"/>
      <c r="C286"/>
      <c r="D286"/>
      <c r="E286"/>
    </row>
    <row r="287" spans="2:5" x14ac:dyDescent="0.25">
      <c r="B287"/>
      <c r="C287"/>
      <c r="D287"/>
      <c r="E287"/>
    </row>
    <row r="288" spans="2:5" x14ac:dyDescent="0.25">
      <c r="B288"/>
      <c r="C288"/>
      <c r="D288"/>
      <c r="E288"/>
    </row>
    <row r="289" spans="2:5" x14ac:dyDescent="0.25">
      <c r="B289"/>
      <c r="C289"/>
      <c r="D289"/>
      <c r="E289"/>
    </row>
    <row r="290" spans="2:5" x14ac:dyDescent="0.25">
      <c r="B290"/>
      <c r="C290"/>
      <c r="D290"/>
      <c r="E290"/>
    </row>
    <row r="291" spans="2:5" x14ac:dyDescent="0.25">
      <c r="B291"/>
      <c r="C291"/>
      <c r="D291"/>
      <c r="E291"/>
    </row>
    <row r="292" spans="2:5" x14ac:dyDescent="0.25">
      <c r="B292"/>
      <c r="C292"/>
      <c r="D292"/>
      <c r="E292"/>
    </row>
    <row r="293" spans="2:5" x14ac:dyDescent="0.25">
      <c r="B293"/>
      <c r="C293"/>
      <c r="D293"/>
      <c r="E293"/>
    </row>
    <row r="294" spans="2:5" x14ac:dyDescent="0.25">
      <c r="B294"/>
      <c r="C294"/>
      <c r="D294"/>
      <c r="E294"/>
    </row>
    <row r="295" spans="2:5" x14ac:dyDescent="0.25">
      <c r="B295"/>
      <c r="C295"/>
      <c r="D295"/>
      <c r="E295"/>
    </row>
    <row r="296" spans="2:5" x14ac:dyDescent="0.25">
      <c r="B296"/>
      <c r="C296"/>
      <c r="D296"/>
      <c r="E296"/>
    </row>
    <row r="297" spans="2:5" x14ac:dyDescent="0.25">
      <c r="B297"/>
      <c r="C297"/>
      <c r="D297"/>
      <c r="E297"/>
    </row>
    <row r="298" spans="2:5" x14ac:dyDescent="0.25">
      <c r="B298"/>
      <c r="C298"/>
      <c r="D298"/>
      <c r="E298"/>
    </row>
    <row r="299" spans="2:5" x14ac:dyDescent="0.25">
      <c r="B299"/>
      <c r="C299"/>
      <c r="D299"/>
      <c r="E299"/>
    </row>
    <row r="300" spans="2:5" x14ac:dyDescent="0.25">
      <c r="B300"/>
      <c r="C300"/>
      <c r="D300"/>
      <c r="E300"/>
    </row>
    <row r="301" spans="2:5" x14ac:dyDescent="0.25">
      <c r="B301"/>
      <c r="C301"/>
      <c r="D301"/>
      <c r="E301"/>
    </row>
    <row r="302" spans="2:5" x14ac:dyDescent="0.25">
      <c r="B302"/>
      <c r="C302"/>
      <c r="D302"/>
      <c r="E302"/>
    </row>
    <row r="303" spans="2:5" x14ac:dyDescent="0.25">
      <c r="B303"/>
      <c r="C303"/>
      <c r="D303"/>
      <c r="E303"/>
    </row>
    <row r="304" spans="2:5" x14ac:dyDescent="0.25">
      <c r="B304"/>
      <c r="C304"/>
      <c r="D304"/>
      <c r="E304"/>
    </row>
    <row r="305" spans="2:5" x14ac:dyDescent="0.25">
      <c r="B305"/>
      <c r="C305"/>
      <c r="D305"/>
      <c r="E305"/>
    </row>
    <row r="306" spans="2:5" x14ac:dyDescent="0.25">
      <c r="B306"/>
      <c r="C306"/>
      <c r="D306"/>
      <c r="E306"/>
    </row>
    <row r="307" spans="2:5" x14ac:dyDescent="0.25">
      <c r="B307"/>
      <c r="C307"/>
      <c r="D307"/>
      <c r="E307"/>
    </row>
    <row r="308" spans="2:5" x14ac:dyDescent="0.25">
      <c r="B308"/>
      <c r="C308"/>
      <c r="D308"/>
      <c r="E308"/>
    </row>
    <row r="309" spans="2:5" x14ac:dyDescent="0.25">
      <c r="B309"/>
      <c r="C309"/>
      <c r="D309"/>
      <c r="E309"/>
    </row>
    <row r="310" spans="2:5" x14ac:dyDescent="0.25">
      <c r="B310"/>
      <c r="C310"/>
      <c r="D310"/>
      <c r="E310"/>
    </row>
    <row r="311" spans="2:5" x14ac:dyDescent="0.25">
      <c r="B311"/>
      <c r="C311"/>
      <c r="D311"/>
      <c r="E311"/>
    </row>
    <row r="312" spans="2:5" x14ac:dyDescent="0.25">
      <c r="B312"/>
      <c r="C312"/>
      <c r="D312"/>
      <c r="E312"/>
    </row>
    <row r="313" spans="2:5" x14ac:dyDescent="0.25">
      <c r="B313"/>
      <c r="C313"/>
      <c r="D313"/>
      <c r="E313"/>
    </row>
    <row r="314" spans="2:5" x14ac:dyDescent="0.25">
      <c r="B314"/>
      <c r="C314"/>
      <c r="D314"/>
      <c r="E314"/>
    </row>
    <row r="315" spans="2:5" x14ac:dyDescent="0.25">
      <c r="B315"/>
      <c r="C315"/>
      <c r="D315"/>
      <c r="E315"/>
    </row>
    <row r="316" spans="2:5" x14ac:dyDescent="0.25">
      <c r="B316"/>
      <c r="C316"/>
      <c r="D316"/>
      <c r="E316"/>
    </row>
    <row r="317" spans="2:5" x14ac:dyDescent="0.25">
      <c r="B317"/>
      <c r="C317"/>
      <c r="D317"/>
      <c r="E317"/>
    </row>
    <row r="318" spans="2:5" x14ac:dyDescent="0.25">
      <c r="B318"/>
      <c r="C318"/>
      <c r="D318"/>
      <c r="E318"/>
    </row>
    <row r="319" spans="2:5" x14ac:dyDescent="0.25">
      <c r="B319"/>
      <c r="C319"/>
      <c r="D319"/>
      <c r="E319"/>
    </row>
    <row r="320" spans="2:5" x14ac:dyDescent="0.25">
      <c r="B320"/>
      <c r="C320"/>
      <c r="D320"/>
      <c r="E320"/>
    </row>
    <row r="321" spans="2:5" x14ac:dyDescent="0.25">
      <c r="B321"/>
      <c r="C321"/>
      <c r="D321"/>
      <c r="E321"/>
    </row>
    <row r="322" spans="2:5" x14ac:dyDescent="0.25">
      <c r="B322"/>
      <c r="C322"/>
      <c r="D322"/>
      <c r="E322"/>
    </row>
    <row r="323" spans="2:5" x14ac:dyDescent="0.25">
      <c r="B323"/>
      <c r="C323"/>
      <c r="D323"/>
      <c r="E323"/>
    </row>
    <row r="324" spans="2:5" x14ac:dyDescent="0.25">
      <c r="B324"/>
      <c r="C324"/>
      <c r="D324"/>
      <c r="E324"/>
    </row>
    <row r="325" spans="2:5" x14ac:dyDescent="0.25">
      <c r="B325"/>
      <c r="C325"/>
      <c r="D325"/>
      <c r="E325"/>
    </row>
    <row r="326" spans="2:5" x14ac:dyDescent="0.25">
      <c r="B326"/>
      <c r="C326"/>
      <c r="D326"/>
      <c r="E326"/>
    </row>
    <row r="327" spans="2:5" x14ac:dyDescent="0.25">
      <c r="B327"/>
      <c r="C327"/>
      <c r="D327"/>
      <c r="E327"/>
    </row>
    <row r="328" spans="2:5" x14ac:dyDescent="0.25">
      <c r="B328"/>
      <c r="C328"/>
      <c r="D328"/>
      <c r="E328"/>
    </row>
    <row r="329" spans="2:5" x14ac:dyDescent="0.25">
      <c r="B329"/>
      <c r="C329"/>
      <c r="D329"/>
      <c r="E329"/>
    </row>
    <row r="330" spans="2:5" x14ac:dyDescent="0.25">
      <c r="B330"/>
      <c r="C330"/>
      <c r="D330"/>
      <c r="E330"/>
    </row>
    <row r="331" spans="2:5" x14ac:dyDescent="0.25">
      <c r="B331"/>
      <c r="C331"/>
      <c r="D331"/>
      <c r="E331"/>
    </row>
    <row r="332" spans="2:5" x14ac:dyDescent="0.25">
      <c r="B332"/>
      <c r="C332"/>
      <c r="D332"/>
      <c r="E332"/>
    </row>
    <row r="333" spans="2:5" x14ac:dyDescent="0.25">
      <c r="B333"/>
      <c r="C333"/>
      <c r="D333"/>
      <c r="E333"/>
    </row>
    <row r="334" spans="2:5" x14ac:dyDescent="0.25">
      <c r="B334"/>
      <c r="C334"/>
      <c r="D334"/>
      <c r="E334"/>
    </row>
    <row r="335" spans="2:5" x14ac:dyDescent="0.25">
      <c r="B335"/>
      <c r="C335"/>
      <c r="D335"/>
      <c r="E335"/>
    </row>
    <row r="336" spans="2:5" x14ac:dyDescent="0.25">
      <c r="B336"/>
      <c r="C336"/>
      <c r="D336"/>
      <c r="E336"/>
    </row>
    <row r="337" spans="2:5" x14ac:dyDescent="0.25">
      <c r="B337"/>
      <c r="C337"/>
      <c r="D337"/>
      <c r="E337"/>
    </row>
    <row r="338" spans="2:5" x14ac:dyDescent="0.25">
      <c r="B338"/>
      <c r="C338"/>
      <c r="D338"/>
      <c r="E338"/>
    </row>
    <row r="339" spans="2:5" x14ac:dyDescent="0.25">
      <c r="B339"/>
      <c r="C339"/>
      <c r="D339"/>
      <c r="E339"/>
    </row>
    <row r="340" spans="2:5" x14ac:dyDescent="0.25">
      <c r="B340"/>
      <c r="C340"/>
      <c r="D340"/>
      <c r="E340"/>
    </row>
    <row r="341" spans="2:5" x14ac:dyDescent="0.25">
      <c r="B341"/>
      <c r="C341"/>
      <c r="D341"/>
      <c r="E341"/>
    </row>
    <row r="342" spans="2:5" x14ac:dyDescent="0.25">
      <c r="B342"/>
      <c r="C342"/>
      <c r="D342"/>
      <c r="E342"/>
    </row>
    <row r="343" spans="2:5" x14ac:dyDescent="0.25">
      <c r="B343"/>
      <c r="C343"/>
      <c r="D343"/>
      <c r="E343"/>
    </row>
    <row r="344" spans="2:5" x14ac:dyDescent="0.25">
      <c r="B344"/>
      <c r="C344"/>
      <c r="D344"/>
      <c r="E344"/>
    </row>
    <row r="345" spans="2:5" x14ac:dyDescent="0.25">
      <c r="B345"/>
      <c r="C345"/>
      <c r="D345"/>
      <c r="E345"/>
    </row>
    <row r="346" spans="2:5" x14ac:dyDescent="0.25">
      <c r="B346"/>
      <c r="C346"/>
      <c r="D346"/>
      <c r="E346"/>
    </row>
    <row r="347" spans="2:5" x14ac:dyDescent="0.25">
      <c r="B347"/>
      <c r="C347"/>
      <c r="D347"/>
      <c r="E347"/>
    </row>
    <row r="348" spans="2:5" x14ac:dyDescent="0.25">
      <c r="B348"/>
      <c r="C348"/>
      <c r="D348"/>
      <c r="E348"/>
    </row>
    <row r="349" spans="2:5" x14ac:dyDescent="0.25">
      <c r="B349"/>
      <c r="C349"/>
      <c r="D349"/>
      <c r="E349"/>
    </row>
    <row r="350" spans="2:5" x14ac:dyDescent="0.25">
      <c r="B350"/>
      <c r="C350"/>
      <c r="D350"/>
      <c r="E350"/>
    </row>
    <row r="351" spans="2:5" x14ac:dyDescent="0.25">
      <c r="B351"/>
      <c r="C351"/>
      <c r="D351"/>
      <c r="E351"/>
    </row>
    <row r="352" spans="2:5" x14ac:dyDescent="0.25">
      <c r="B352"/>
      <c r="C352"/>
      <c r="D352"/>
      <c r="E352"/>
    </row>
    <row r="353" spans="2:5" x14ac:dyDescent="0.25">
      <c r="B353"/>
      <c r="C353"/>
      <c r="D353"/>
      <c r="E353"/>
    </row>
    <row r="354" spans="2:5" x14ac:dyDescent="0.25">
      <c r="B354"/>
      <c r="C354"/>
      <c r="D354"/>
      <c r="E354"/>
    </row>
    <row r="355" spans="2:5" x14ac:dyDescent="0.25">
      <c r="B355"/>
      <c r="C355"/>
      <c r="D355"/>
      <c r="E355"/>
    </row>
    <row r="356" spans="2:5" x14ac:dyDescent="0.25">
      <c r="B356"/>
      <c r="C356"/>
      <c r="D356"/>
      <c r="E356"/>
    </row>
    <row r="357" spans="2:5" x14ac:dyDescent="0.25">
      <c r="B357"/>
      <c r="C357"/>
      <c r="D357"/>
      <c r="E357"/>
    </row>
    <row r="358" spans="2:5" x14ac:dyDescent="0.25">
      <c r="B358"/>
      <c r="C358"/>
      <c r="D358"/>
      <c r="E358"/>
    </row>
    <row r="359" spans="2:5" x14ac:dyDescent="0.25">
      <c r="B359"/>
      <c r="C359"/>
      <c r="D359"/>
      <c r="E359"/>
    </row>
    <row r="360" spans="2:5" x14ac:dyDescent="0.25">
      <c r="B360"/>
      <c r="C360"/>
      <c r="D360"/>
      <c r="E360"/>
    </row>
    <row r="361" spans="2:5" x14ac:dyDescent="0.25">
      <c r="B361"/>
      <c r="C361"/>
      <c r="D361"/>
      <c r="E361"/>
    </row>
    <row r="362" spans="2:5" x14ac:dyDescent="0.25">
      <c r="B362"/>
      <c r="C362"/>
      <c r="D362"/>
      <c r="E362"/>
    </row>
    <row r="363" spans="2:5" x14ac:dyDescent="0.25">
      <c r="B363"/>
      <c r="C363"/>
      <c r="D363"/>
      <c r="E363"/>
    </row>
    <row r="364" spans="2:5" x14ac:dyDescent="0.25">
      <c r="B364"/>
      <c r="C364"/>
      <c r="D364"/>
      <c r="E364"/>
    </row>
    <row r="365" spans="2:5" x14ac:dyDescent="0.25">
      <c r="B365"/>
      <c r="C365"/>
      <c r="D365"/>
      <c r="E365"/>
    </row>
    <row r="366" spans="2:5" x14ac:dyDescent="0.25">
      <c r="B366"/>
      <c r="C366"/>
      <c r="D366"/>
      <c r="E366"/>
    </row>
    <row r="367" spans="2:5" x14ac:dyDescent="0.25">
      <c r="B367"/>
      <c r="C367"/>
      <c r="D367"/>
      <c r="E367"/>
    </row>
    <row r="368" spans="2:5" x14ac:dyDescent="0.25">
      <c r="B368"/>
      <c r="C368"/>
      <c r="D368"/>
      <c r="E368"/>
    </row>
    <row r="369" spans="2:5" x14ac:dyDescent="0.25">
      <c r="B369"/>
      <c r="C369"/>
      <c r="D369"/>
      <c r="E369"/>
    </row>
    <row r="370" spans="2:5" x14ac:dyDescent="0.25">
      <c r="B370"/>
      <c r="C370"/>
      <c r="D370"/>
      <c r="E370"/>
    </row>
    <row r="371" spans="2:5" x14ac:dyDescent="0.25">
      <c r="B371"/>
      <c r="C371"/>
      <c r="D371"/>
      <c r="E371"/>
    </row>
    <row r="372" spans="2:5" x14ac:dyDescent="0.25">
      <c r="B372"/>
      <c r="C372"/>
      <c r="D372"/>
      <c r="E372"/>
    </row>
    <row r="373" spans="2:5" x14ac:dyDescent="0.25">
      <c r="B373"/>
      <c r="C373"/>
      <c r="D373"/>
      <c r="E373"/>
    </row>
    <row r="374" spans="2:5" x14ac:dyDescent="0.25">
      <c r="B374"/>
      <c r="C374"/>
      <c r="D374"/>
      <c r="E374"/>
    </row>
    <row r="375" spans="2:5" x14ac:dyDescent="0.25">
      <c r="B375"/>
      <c r="C375"/>
      <c r="D375"/>
      <c r="E375"/>
    </row>
    <row r="376" spans="2:5" x14ac:dyDescent="0.25">
      <c r="B376"/>
      <c r="C376"/>
      <c r="D376"/>
      <c r="E376"/>
    </row>
    <row r="377" spans="2:5" x14ac:dyDescent="0.25">
      <c r="B377"/>
      <c r="C377"/>
      <c r="D377"/>
      <c r="E377"/>
    </row>
    <row r="378" spans="2:5" x14ac:dyDescent="0.25">
      <c r="B378"/>
      <c r="C378"/>
      <c r="D378"/>
      <c r="E378"/>
    </row>
    <row r="379" spans="2:5" x14ac:dyDescent="0.25">
      <c r="B379"/>
      <c r="C379"/>
      <c r="D379"/>
      <c r="E379"/>
    </row>
    <row r="380" spans="2:5" x14ac:dyDescent="0.25">
      <c r="B380"/>
      <c r="C380"/>
      <c r="D380"/>
      <c r="E380"/>
    </row>
    <row r="381" spans="2:5" x14ac:dyDescent="0.25">
      <c r="B381"/>
      <c r="C381"/>
      <c r="D381"/>
      <c r="E381"/>
    </row>
    <row r="382" spans="2:5" x14ac:dyDescent="0.25">
      <c r="B382"/>
      <c r="C382"/>
      <c r="D382"/>
      <c r="E382"/>
    </row>
    <row r="383" spans="2:5" x14ac:dyDescent="0.25">
      <c r="B383"/>
      <c r="C383"/>
      <c r="D383"/>
      <c r="E383"/>
    </row>
    <row r="384" spans="2:5" x14ac:dyDescent="0.25">
      <c r="B384"/>
      <c r="C384"/>
      <c r="D384"/>
      <c r="E384"/>
    </row>
    <row r="385" spans="2:5" x14ac:dyDescent="0.25">
      <c r="B385"/>
      <c r="C385"/>
      <c r="D385"/>
      <c r="E385"/>
    </row>
    <row r="386" spans="2:5" x14ac:dyDescent="0.25">
      <c r="B386"/>
      <c r="C386"/>
      <c r="D386"/>
      <c r="E386"/>
    </row>
    <row r="387" spans="2:5" x14ac:dyDescent="0.25">
      <c r="B387"/>
      <c r="C387"/>
      <c r="D387"/>
      <c r="E387"/>
    </row>
    <row r="388" spans="2:5" x14ac:dyDescent="0.25">
      <c r="B388"/>
      <c r="C388"/>
      <c r="D388"/>
      <c r="E388"/>
    </row>
    <row r="389" spans="2:5" x14ac:dyDescent="0.25">
      <c r="B389"/>
      <c r="C389"/>
      <c r="D389"/>
      <c r="E389"/>
    </row>
    <row r="390" spans="2:5" x14ac:dyDescent="0.25">
      <c r="B390"/>
      <c r="C390"/>
      <c r="D390"/>
      <c r="E390"/>
    </row>
    <row r="391" spans="2:5" x14ac:dyDescent="0.25">
      <c r="B391"/>
      <c r="C391"/>
      <c r="D391"/>
      <c r="E391"/>
    </row>
    <row r="392" spans="2:5" x14ac:dyDescent="0.25">
      <c r="B392"/>
      <c r="C392"/>
      <c r="D392"/>
      <c r="E392"/>
    </row>
    <row r="393" spans="2:5" x14ac:dyDescent="0.25">
      <c r="B393"/>
      <c r="C393"/>
      <c r="D393"/>
      <c r="E393"/>
    </row>
    <row r="394" spans="2:5" x14ac:dyDescent="0.25">
      <c r="B394"/>
      <c r="C394"/>
      <c r="D394"/>
      <c r="E394"/>
    </row>
    <row r="395" spans="2:5" x14ac:dyDescent="0.25">
      <c r="B395"/>
      <c r="C395"/>
      <c r="D395"/>
      <c r="E395"/>
    </row>
    <row r="396" spans="2:5" x14ac:dyDescent="0.25">
      <c r="B396"/>
      <c r="C396"/>
      <c r="D396"/>
      <c r="E396"/>
    </row>
    <row r="397" spans="2:5" x14ac:dyDescent="0.25">
      <c r="B397"/>
      <c r="C397"/>
      <c r="D397"/>
      <c r="E397"/>
    </row>
    <row r="398" spans="2:5" x14ac:dyDescent="0.25">
      <c r="B398"/>
      <c r="C398"/>
      <c r="D398"/>
      <c r="E398"/>
    </row>
  </sheetData>
  <sortState ref="A1:AG397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opLeftCell="A7" workbookViewId="0">
      <selection activeCell="C10" sqref="C10"/>
    </sheetView>
  </sheetViews>
  <sheetFormatPr defaultRowHeight="15" x14ac:dyDescent="0.25"/>
  <cols>
    <col min="1" max="1" width="11.28515625" customWidth="1"/>
    <col min="2" max="2" width="51.28515625" customWidth="1"/>
    <col min="3" max="3" width="103.7109375" customWidth="1"/>
    <col min="4" max="4" width="2.42578125" customWidth="1"/>
  </cols>
  <sheetData>
    <row r="1" spans="1:4" s="2" customFormat="1" x14ac:dyDescent="0.25">
      <c r="A1" s="1" t="s">
        <v>19</v>
      </c>
      <c r="B1" s="32" t="s">
        <v>20</v>
      </c>
      <c r="C1" s="32" t="s">
        <v>21</v>
      </c>
    </row>
    <row r="2" spans="1:4" ht="19.5" customHeight="1" x14ac:dyDescent="0.25">
      <c r="A2" s="29" t="s">
        <v>159</v>
      </c>
      <c r="B2" s="33" t="s">
        <v>67</v>
      </c>
      <c r="C2" s="34" t="s">
        <v>160</v>
      </c>
      <c r="D2" s="35"/>
    </row>
    <row r="3" spans="1:4" ht="19.5" customHeight="1" x14ac:dyDescent="0.25">
      <c r="A3" s="29" t="s">
        <v>159</v>
      </c>
      <c r="B3" s="30" t="s">
        <v>66</v>
      </c>
      <c r="C3" s="31" t="s">
        <v>161</v>
      </c>
      <c r="D3" s="35"/>
    </row>
    <row r="4" spans="1:4" ht="21" customHeight="1" x14ac:dyDescent="0.25">
      <c r="A4" s="29" t="s">
        <v>159</v>
      </c>
      <c r="B4" s="30" t="s">
        <v>162</v>
      </c>
      <c r="C4" s="31" t="s">
        <v>163</v>
      </c>
      <c r="D4" s="35"/>
    </row>
    <row r="5" spans="1:4" ht="27" customHeight="1" x14ac:dyDescent="0.25">
      <c r="A5" s="29" t="s">
        <v>164</v>
      </c>
      <c r="B5" s="30" t="s">
        <v>165</v>
      </c>
      <c r="C5" s="31" t="s">
        <v>166</v>
      </c>
      <c r="D5" s="35"/>
    </row>
    <row r="6" spans="1:4" ht="23.25" customHeight="1" x14ac:dyDescent="0.25">
      <c r="A6" s="29" t="s">
        <v>164</v>
      </c>
      <c r="B6" s="30" t="s">
        <v>167</v>
      </c>
      <c r="C6" s="31" t="s">
        <v>168</v>
      </c>
      <c r="D6" s="35"/>
    </row>
    <row r="7" spans="1:4" ht="22.5" customHeight="1" x14ac:dyDescent="0.25">
      <c r="A7" s="29" t="s">
        <v>164</v>
      </c>
      <c r="B7" s="30" t="s">
        <v>169</v>
      </c>
      <c r="C7" s="31" t="s">
        <v>170</v>
      </c>
      <c r="D7" s="35"/>
    </row>
    <row r="8" spans="1:4" ht="19.5" customHeight="1" x14ac:dyDescent="0.25">
      <c r="A8" s="29" t="s">
        <v>164</v>
      </c>
      <c r="B8" s="30" t="s">
        <v>171</v>
      </c>
      <c r="C8" s="31" t="s">
        <v>172</v>
      </c>
      <c r="D8" s="35"/>
    </row>
    <row r="9" spans="1:4" ht="17.25" customHeight="1" x14ac:dyDescent="0.25">
      <c r="A9" s="29" t="s">
        <v>173</v>
      </c>
      <c r="B9" s="30" t="s">
        <v>174</v>
      </c>
      <c r="C9" s="31" t="s">
        <v>175</v>
      </c>
      <c r="D9" s="35"/>
    </row>
    <row r="10" spans="1:4" ht="23.25" customHeight="1" x14ac:dyDescent="0.25">
      <c r="A10" s="29" t="s">
        <v>176</v>
      </c>
      <c r="B10" s="30" t="s">
        <v>67</v>
      </c>
      <c r="C10" s="36" t="s">
        <v>177</v>
      </c>
      <c r="D10" s="35"/>
    </row>
    <row r="11" spans="1:4" ht="20.25" customHeight="1" x14ac:dyDescent="0.25">
      <c r="A11" s="29" t="s">
        <v>176</v>
      </c>
      <c r="B11" s="30" t="s">
        <v>178</v>
      </c>
      <c r="C11" s="31" t="s">
        <v>179</v>
      </c>
      <c r="D11" s="35"/>
    </row>
    <row r="12" spans="1:4" ht="21.75" customHeight="1" x14ac:dyDescent="0.25">
      <c r="A12" s="29" t="s">
        <v>180</v>
      </c>
      <c r="B12" s="30" t="s">
        <v>181</v>
      </c>
      <c r="C12" s="31" t="s">
        <v>182</v>
      </c>
      <c r="D12" s="35"/>
    </row>
    <row r="13" spans="1:4" ht="21" customHeight="1" x14ac:dyDescent="0.25">
      <c r="A13" s="29" t="s">
        <v>180</v>
      </c>
      <c r="B13" s="30" t="s">
        <v>183</v>
      </c>
      <c r="C13" s="31" t="s">
        <v>184</v>
      </c>
      <c r="D13" s="35"/>
    </row>
    <row r="14" spans="1:4" ht="18" customHeight="1" x14ac:dyDescent="0.25">
      <c r="A14" s="29" t="s">
        <v>185</v>
      </c>
      <c r="B14" s="30" t="s">
        <v>70</v>
      </c>
      <c r="C14" s="31" t="s">
        <v>186</v>
      </c>
      <c r="D14" s="35"/>
    </row>
    <row r="15" spans="1:4" ht="17.25" customHeight="1" x14ac:dyDescent="0.25">
      <c r="A15" s="29" t="s">
        <v>185</v>
      </c>
      <c r="B15" s="30" t="s">
        <v>187</v>
      </c>
      <c r="C15" s="31" t="s">
        <v>188</v>
      </c>
      <c r="D15" s="35"/>
    </row>
    <row r="16" spans="1:4" ht="18" customHeight="1" x14ac:dyDescent="0.25">
      <c r="A16" s="29" t="s">
        <v>185</v>
      </c>
      <c r="B16" s="30" t="s">
        <v>73</v>
      </c>
      <c r="C16" s="31" t="s">
        <v>189</v>
      </c>
      <c r="D16" s="35"/>
    </row>
    <row r="17" spans="1:4" ht="22.5" customHeight="1" x14ac:dyDescent="0.25">
      <c r="A17" s="29" t="s">
        <v>190</v>
      </c>
      <c r="B17" s="30" t="s">
        <v>191</v>
      </c>
      <c r="C17" s="36" t="s">
        <v>192</v>
      </c>
      <c r="D17" s="35"/>
    </row>
    <row r="18" spans="1:4" ht="22.5" customHeight="1" x14ac:dyDescent="0.25">
      <c r="A18" s="29" t="s">
        <v>190</v>
      </c>
      <c r="B18" s="30" t="s">
        <v>193</v>
      </c>
      <c r="C18" s="31" t="s">
        <v>194</v>
      </c>
      <c r="D18" s="35"/>
    </row>
    <row r="19" spans="1:4" ht="18" customHeight="1" x14ac:dyDescent="0.25">
      <c r="A19" s="29" t="s">
        <v>195</v>
      </c>
      <c r="B19" s="30" t="s">
        <v>67</v>
      </c>
      <c r="C19" s="36" t="s">
        <v>196</v>
      </c>
      <c r="D19" s="35"/>
    </row>
    <row r="20" spans="1:4" ht="18" customHeight="1" x14ac:dyDescent="0.25">
      <c r="A20" s="29" t="s">
        <v>195</v>
      </c>
      <c r="B20" s="30" t="s">
        <v>66</v>
      </c>
      <c r="C20" s="36" t="s">
        <v>197</v>
      </c>
      <c r="D20" s="35"/>
    </row>
    <row r="21" spans="1:4" ht="16.5" customHeight="1" x14ac:dyDescent="0.25">
      <c r="A21" s="29" t="s">
        <v>195</v>
      </c>
      <c r="B21" s="30" t="s">
        <v>66</v>
      </c>
      <c r="C21" s="36" t="s">
        <v>198</v>
      </c>
      <c r="D21" s="35"/>
    </row>
    <row r="22" spans="1:4" ht="15.75" customHeight="1" x14ac:dyDescent="0.25">
      <c r="A22" s="29" t="s">
        <v>195</v>
      </c>
      <c r="B22" s="30" t="s">
        <v>66</v>
      </c>
      <c r="C22" s="36" t="s">
        <v>199</v>
      </c>
      <c r="D22" s="35"/>
    </row>
    <row r="23" spans="1:4" ht="21" customHeight="1" x14ac:dyDescent="0.25">
      <c r="A23" s="29" t="s">
        <v>200</v>
      </c>
      <c r="B23" s="30" t="s">
        <v>201</v>
      </c>
      <c r="C23" s="31" t="s">
        <v>202</v>
      </c>
      <c r="D23" s="35"/>
    </row>
    <row r="24" spans="1:4" ht="18" customHeight="1" x14ac:dyDescent="0.25">
      <c r="A24" s="29" t="s">
        <v>200</v>
      </c>
      <c r="B24" s="30" t="s">
        <v>66</v>
      </c>
      <c r="C24" s="31" t="s">
        <v>203</v>
      </c>
      <c r="D24" s="35"/>
    </row>
    <row r="25" spans="1:4" ht="26.25" customHeight="1" x14ac:dyDescent="0.25">
      <c r="A25" s="29" t="s">
        <v>200</v>
      </c>
      <c r="B25" s="30" t="s">
        <v>204</v>
      </c>
      <c r="C25" s="31" t="s">
        <v>166</v>
      </c>
      <c r="D25" s="35"/>
    </row>
    <row r="26" spans="1:4" ht="22.5" customHeight="1" x14ac:dyDescent="0.25">
      <c r="A26" s="29" t="s">
        <v>200</v>
      </c>
      <c r="B26" s="30" t="s">
        <v>205</v>
      </c>
      <c r="C26" s="31" t="s">
        <v>206</v>
      </c>
      <c r="D26" s="35"/>
    </row>
    <row r="27" spans="1:4" ht="18.75" customHeight="1" x14ac:dyDescent="0.25">
      <c r="A27" s="29" t="s">
        <v>200</v>
      </c>
      <c r="B27" s="30" t="s">
        <v>207</v>
      </c>
      <c r="C27" s="31" t="s">
        <v>208</v>
      </c>
      <c r="D27" s="35"/>
    </row>
    <row r="28" spans="1:4" ht="22.5" customHeight="1" x14ac:dyDescent="0.25">
      <c r="A28" s="29" t="s">
        <v>200</v>
      </c>
      <c r="B28" s="30" t="s">
        <v>209</v>
      </c>
      <c r="C28" s="31" t="s">
        <v>210</v>
      </c>
      <c r="D28" s="35"/>
    </row>
    <row r="29" spans="1:4" ht="23.25" customHeight="1" x14ac:dyDescent="0.25">
      <c r="A29" s="29" t="s">
        <v>200</v>
      </c>
      <c r="B29" s="30" t="s">
        <v>211</v>
      </c>
      <c r="C29" s="31" t="s">
        <v>212</v>
      </c>
      <c r="D29" s="35"/>
    </row>
    <row r="30" spans="1:4" ht="17.25" customHeight="1" x14ac:dyDescent="0.25">
      <c r="A30" s="29" t="s">
        <v>213</v>
      </c>
      <c r="B30" s="30" t="s">
        <v>66</v>
      </c>
      <c r="C30" s="31" t="s">
        <v>214</v>
      </c>
      <c r="D30" s="35"/>
    </row>
    <row r="31" spans="1:4" ht="21.75" customHeight="1" x14ac:dyDescent="0.25">
      <c r="A31" s="29" t="s">
        <v>213</v>
      </c>
      <c r="B31" s="30" t="s">
        <v>215</v>
      </c>
      <c r="C31" s="31" t="s">
        <v>216</v>
      </c>
      <c r="D31" s="35"/>
    </row>
    <row r="32" spans="1:4" ht="18" customHeight="1" x14ac:dyDescent="0.25">
      <c r="A32" s="29" t="s">
        <v>217</v>
      </c>
      <c r="B32" s="30" t="s">
        <v>218</v>
      </c>
      <c r="C32" s="36" t="s">
        <v>219</v>
      </c>
      <c r="D32" s="35"/>
    </row>
    <row r="33" spans="1:4" ht="18" customHeight="1" x14ac:dyDescent="0.25">
      <c r="A33" s="29" t="s">
        <v>217</v>
      </c>
      <c r="B33" s="30" t="s">
        <v>220</v>
      </c>
      <c r="C33" s="36" t="s">
        <v>221</v>
      </c>
      <c r="D33" s="35"/>
    </row>
    <row r="34" spans="1:4" ht="18" customHeight="1" x14ac:dyDescent="0.25">
      <c r="A34" s="29" t="s">
        <v>217</v>
      </c>
      <c r="B34" s="30" t="s">
        <v>222</v>
      </c>
      <c r="C34" s="31" t="s">
        <v>223</v>
      </c>
      <c r="D34" s="35"/>
    </row>
    <row r="35" spans="1:4" ht="18" customHeight="1" x14ac:dyDescent="0.25">
      <c r="A35" s="29" t="s">
        <v>224</v>
      </c>
      <c r="B35" s="30" t="s">
        <v>71</v>
      </c>
      <c r="C35" s="31" t="s">
        <v>225</v>
      </c>
      <c r="D35" s="35"/>
    </row>
    <row r="36" spans="1:4" ht="18" customHeight="1" x14ac:dyDescent="0.25">
      <c r="A36" s="29" t="s">
        <v>224</v>
      </c>
      <c r="B36" s="30" t="s">
        <v>72</v>
      </c>
      <c r="C36" s="31" t="s">
        <v>226</v>
      </c>
      <c r="D36" s="35"/>
    </row>
    <row r="37" spans="1:4" ht="17.25" customHeight="1" x14ac:dyDescent="0.25">
      <c r="A37" s="29" t="s">
        <v>224</v>
      </c>
      <c r="B37" s="30" t="s">
        <v>227</v>
      </c>
      <c r="C37" s="31" t="s">
        <v>228</v>
      </c>
      <c r="D37" s="35"/>
    </row>
    <row r="38" spans="1:4" ht="18.75" customHeight="1" x14ac:dyDescent="0.25">
      <c r="A38" s="29" t="s">
        <v>224</v>
      </c>
      <c r="B38" s="30" t="s">
        <v>66</v>
      </c>
      <c r="C38" s="36" t="s">
        <v>229</v>
      </c>
      <c r="D38" s="35"/>
    </row>
    <row r="39" spans="1:4" ht="21.75" customHeight="1" x14ac:dyDescent="0.25">
      <c r="A39" s="29" t="s">
        <v>230</v>
      </c>
      <c r="B39" s="30" t="s">
        <v>231</v>
      </c>
      <c r="C39" s="31" t="s">
        <v>232</v>
      </c>
      <c r="D39" s="35"/>
    </row>
    <row r="40" spans="1:4" ht="24.75" customHeight="1" x14ac:dyDescent="0.25">
      <c r="A40" s="29" t="s">
        <v>230</v>
      </c>
      <c r="B40" s="30" t="s">
        <v>233</v>
      </c>
      <c r="C40" s="31" t="s">
        <v>166</v>
      </c>
      <c r="D40" s="35"/>
    </row>
    <row r="41" spans="1:4" ht="19.5" customHeight="1" x14ac:dyDescent="0.25">
      <c r="A41" s="29" t="s">
        <v>230</v>
      </c>
      <c r="B41" s="30" t="s">
        <v>234</v>
      </c>
      <c r="C41" s="31" t="s">
        <v>235</v>
      </c>
      <c r="D41" s="35"/>
    </row>
    <row r="42" spans="1:4" ht="20.25" customHeight="1" x14ac:dyDescent="0.25">
      <c r="A42" s="29" t="s">
        <v>230</v>
      </c>
      <c r="B42" s="30" t="s">
        <v>236</v>
      </c>
      <c r="C42" s="31" t="s">
        <v>237</v>
      </c>
      <c r="D42" s="35"/>
    </row>
    <row r="43" spans="1:4" ht="19.5" customHeight="1" x14ac:dyDescent="0.25">
      <c r="A43" s="29" t="s">
        <v>230</v>
      </c>
      <c r="B43" s="30" t="s">
        <v>238</v>
      </c>
      <c r="C43" s="31" t="s">
        <v>239</v>
      </c>
      <c r="D43" s="35"/>
    </row>
    <row r="44" spans="1:4" ht="19.5" customHeight="1" x14ac:dyDescent="0.25">
      <c r="A44" s="29" t="s">
        <v>240</v>
      </c>
      <c r="B44" s="30" t="s">
        <v>67</v>
      </c>
      <c r="C44" s="31" t="s">
        <v>241</v>
      </c>
      <c r="D44" s="35"/>
    </row>
    <row r="45" spans="1:4" ht="17.25" customHeight="1" x14ac:dyDescent="0.25">
      <c r="A45" s="29" t="s">
        <v>240</v>
      </c>
      <c r="B45" s="30" t="s">
        <v>66</v>
      </c>
      <c r="C45" s="36" t="s">
        <v>242</v>
      </c>
      <c r="D45" s="35"/>
    </row>
    <row r="46" spans="1:4" ht="24" customHeight="1" x14ac:dyDescent="0.25">
      <c r="A46" s="29" t="s">
        <v>240</v>
      </c>
      <c r="B46" s="30" t="s">
        <v>243</v>
      </c>
      <c r="C46" s="31" t="s">
        <v>244</v>
      </c>
      <c r="D46" s="35"/>
    </row>
    <row r="47" spans="1:4" ht="17.25" customHeight="1" x14ac:dyDescent="0.25">
      <c r="A47" s="29" t="s">
        <v>240</v>
      </c>
      <c r="B47" s="30" t="s">
        <v>136</v>
      </c>
      <c r="C47" s="31" t="s">
        <v>245</v>
      </c>
      <c r="D47" s="35"/>
    </row>
    <row r="48" spans="1:4" ht="18" customHeight="1" x14ac:dyDescent="0.25">
      <c r="A48" s="29" t="s">
        <v>246</v>
      </c>
      <c r="B48" s="30" t="s">
        <v>66</v>
      </c>
      <c r="C48" s="31" t="s">
        <v>247</v>
      </c>
      <c r="D48" s="35"/>
    </row>
    <row r="49" spans="1:4" ht="21.75" customHeight="1" x14ac:dyDescent="0.25">
      <c r="A49" s="29" t="s">
        <v>246</v>
      </c>
      <c r="B49" s="30" t="s">
        <v>248</v>
      </c>
      <c r="C49" s="31" t="s">
        <v>249</v>
      </c>
      <c r="D49" s="35"/>
    </row>
    <row r="50" spans="1:4" ht="21" customHeight="1" x14ac:dyDescent="0.25">
      <c r="A50" s="29" t="s">
        <v>246</v>
      </c>
      <c r="B50" s="30" t="s">
        <v>65</v>
      </c>
      <c r="C50" s="36" t="s">
        <v>250</v>
      </c>
      <c r="D50" s="35"/>
    </row>
    <row r="51" spans="1:4" ht="18.75" customHeight="1" x14ac:dyDescent="0.25">
      <c r="A51" s="29" t="s">
        <v>246</v>
      </c>
      <c r="B51" s="30" t="s">
        <v>73</v>
      </c>
      <c r="C51" s="31" t="s">
        <v>251</v>
      </c>
      <c r="D51" s="35"/>
    </row>
    <row r="52" spans="1:4" ht="21.75" customHeight="1" x14ac:dyDescent="0.25">
      <c r="A52" s="29" t="s">
        <v>252</v>
      </c>
      <c r="B52" s="30" t="s">
        <v>253</v>
      </c>
      <c r="C52" s="31" t="s">
        <v>254</v>
      </c>
      <c r="D52" s="35"/>
    </row>
    <row r="53" spans="1:4" ht="20.25" customHeight="1" x14ac:dyDescent="0.25">
      <c r="A53" s="29" t="s">
        <v>255</v>
      </c>
      <c r="B53" s="30" t="s">
        <v>68</v>
      </c>
      <c r="C53" s="31" t="s">
        <v>256</v>
      </c>
      <c r="D53" s="35"/>
    </row>
    <row r="54" spans="1:4" ht="18.75" customHeight="1" x14ac:dyDescent="0.25">
      <c r="A54" s="29" t="s">
        <v>255</v>
      </c>
      <c r="B54" s="30" t="s">
        <v>135</v>
      </c>
      <c r="C54" s="31" t="s">
        <v>257</v>
      </c>
      <c r="D54" s="35"/>
    </row>
    <row r="55" spans="1:4" ht="27" customHeight="1" x14ac:dyDescent="0.25">
      <c r="A55" s="29" t="s">
        <v>255</v>
      </c>
      <c r="B55" s="30" t="s">
        <v>258</v>
      </c>
      <c r="C55" s="31" t="s">
        <v>259</v>
      </c>
      <c r="D55" s="35"/>
    </row>
    <row r="56" spans="1:4" ht="21.75" customHeight="1" x14ac:dyDescent="0.25">
      <c r="A56" s="29" t="s">
        <v>255</v>
      </c>
      <c r="B56" s="30" t="s">
        <v>74</v>
      </c>
      <c r="C56" s="31" t="s">
        <v>260</v>
      </c>
      <c r="D56" s="35"/>
    </row>
    <row r="57" spans="1:4" ht="17.25" customHeight="1" x14ac:dyDescent="0.25">
      <c r="A57" s="29" t="s">
        <v>261</v>
      </c>
      <c r="B57" s="30" t="s">
        <v>262</v>
      </c>
      <c r="C57" s="36" t="s">
        <v>263</v>
      </c>
      <c r="D57" s="35"/>
    </row>
    <row r="58" spans="1:4" ht="17.25" customHeight="1" x14ac:dyDescent="0.25">
      <c r="A58" s="29" t="s">
        <v>261</v>
      </c>
      <c r="B58" s="30" t="s">
        <v>68</v>
      </c>
      <c r="C58" s="31" t="s">
        <v>264</v>
      </c>
      <c r="D58" s="35"/>
    </row>
    <row r="59" spans="1:4" ht="18.75" customHeight="1" x14ac:dyDescent="0.25">
      <c r="A59" s="29" t="s">
        <v>261</v>
      </c>
      <c r="B59" s="30" t="s">
        <v>265</v>
      </c>
      <c r="C59" s="31" t="s">
        <v>266</v>
      </c>
      <c r="D59" s="35"/>
    </row>
    <row r="60" spans="1:4" ht="15.75" customHeight="1" x14ac:dyDescent="0.25">
      <c r="A60" s="29" t="s">
        <v>261</v>
      </c>
      <c r="B60" s="30" t="s">
        <v>67</v>
      </c>
      <c r="C60" s="31" t="s">
        <v>267</v>
      </c>
      <c r="D60" s="35"/>
    </row>
    <row r="61" spans="1:4" ht="21" customHeight="1" x14ac:dyDescent="0.25">
      <c r="A61" s="29" t="s">
        <v>261</v>
      </c>
      <c r="B61" s="30" t="s">
        <v>67</v>
      </c>
      <c r="C61" s="31" t="s">
        <v>268</v>
      </c>
      <c r="D61" s="35"/>
    </row>
    <row r="62" spans="1:4" ht="18" customHeight="1" x14ac:dyDescent="0.25">
      <c r="A62" s="29" t="s">
        <v>261</v>
      </c>
      <c r="B62" s="30" t="s">
        <v>269</v>
      </c>
      <c r="C62" s="31" t="s">
        <v>270</v>
      </c>
      <c r="D62" s="35"/>
    </row>
    <row r="63" spans="1:4" ht="18" customHeight="1" x14ac:dyDescent="0.25">
      <c r="A63" s="29" t="s">
        <v>261</v>
      </c>
      <c r="B63" s="30" t="s">
        <v>70</v>
      </c>
      <c r="C63" s="31" t="s">
        <v>271</v>
      </c>
      <c r="D63" s="35"/>
    </row>
    <row r="64" spans="1:4" ht="19.5" customHeight="1" x14ac:dyDescent="0.25">
      <c r="A64" s="29" t="s">
        <v>272</v>
      </c>
      <c r="B64" s="30" t="s">
        <v>68</v>
      </c>
      <c r="C64" s="31" t="s">
        <v>273</v>
      </c>
      <c r="D64" s="35"/>
    </row>
    <row r="65" spans="1:4" ht="27.75" customHeight="1" x14ac:dyDescent="0.25">
      <c r="A65" s="29" t="s">
        <v>272</v>
      </c>
      <c r="B65" s="30" t="s">
        <v>274</v>
      </c>
      <c r="C65" s="31" t="s">
        <v>166</v>
      </c>
      <c r="D65" s="35"/>
    </row>
    <row r="66" spans="1:4" ht="24" customHeight="1" x14ac:dyDescent="0.25">
      <c r="A66" s="29" t="s">
        <v>272</v>
      </c>
      <c r="B66" s="30" t="s">
        <v>275</v>
      </c>
      <c r="C66" s="31" t="s">
        <v>276</v>
      </c>
      <c r="D66" s="35"/>
    </row>
    <row r="67" spans="1:4" ht="21" customHeight="1" x14ac:dyDescent="0.25">
      <c r="A67" s="29" t="s">
        <v>272</v>
      </c>
      <c r="B67" s="30" t="s">
        <v>277</v>
      </c>
      <c r="C67" s="31" t="s">
        <v>278</v>
      </c>
      <c r="D67" s="35"/>
    </row>
    <row r="68" spans="1:4" ht="21.75" customHeight="1" x14ac:dyDescent="0.25">
      <c r="A68" s="29" t="s">
        <v>272</v>
      </c>
      <c r="B68" s="30" t="s">
        <v>279</v>
      </c>
      <c r="C68" s="31" t="s">
        <v>280</v>
      </c>
      <c r="D68" s="35"/>
    </row>
    <row r="69" spans="1:4" ht="18" customHeight="1" x14ac:dyDescent="0.25">
      <c r="A69" s="29" t="s">
        <v>281</v>
      </c>
      <c r="B69" s="30" t="s">
        <v>67</v>
      </c>
      <c r="C69" s="31" t="s">
        <v>282</v>
      </c>
      <c r="D69" s="35"/>
    </row>
    <row r="70" spans="1:4" ht="23.25" customHeight="1" x14ac:dyDescent="0.25">
      <c r="A70" s="29" t="s">
        <v>281</v>
      </c>
      <c r="B70" s="30" t="s">
        <v>283</v>
      </c>
      <c r="C70" s="31" t="s">
        <v>284</v>
      </c>
      <c r="D70" s="35"/>
    </row>
    <row r="71" spans="1:4" ht="21.75" customHeight="1" x14ac:dyDescent="0.25">
      <c r="A71" s="29" t="s">
        <v>281</v>
      </c>
      <c r="B71" s="30" t="s">
        <v>285</v>
      </c>
      <c r="C71" s="31" t="s">
        <v>286</v>
      </c>
      <c r="D71" s="35"/>
    </row>
    <row r="72" spans="1:4" ht="21" customHeight="1" x14ac:dyDescent="0.25">
      <c r="A72" s="29" t="s">
        <v>287</v>
      </c>
      <c r="B72" s="30" t="s">
        <v>69</v>
      </c>
      <c r="C72" s="36" t="s">
        <v>288</v>
      </c>
      <c r="D72" s="35"/>
    </row>
    <row r="73" spans="1:4" ht="22.5" customHeight="1" x14ac:dyDescent="0.25">
      <c r="A73" s="29" t="s">
        <v>287</v>
      </c>
      <c r="B73" s="30" t="s">
        <v>289</v>
      </c>
      <c r="C73" s="31" t="s">
        <v>290</v>
      </c>
      <c r="D73" s="35"/>
    </row>
    <row r="74" spans="1:4" ht="24" customHeight="1" x14ac:dyDescent="0.25">
      <c r="A74" s="29" t="s">
        <v>291</v>
      </c>
      <c r="B74" s="30" t="s">
        <v>67</v>
      </c>
      <c r="C74" s="31" t="s">
        <v>166</v>
      </c>
      <c r="D74" s="35"/>
    </row>
    <row r="75" spans="1:4" ht="21.75" customHeight="1" x14ac:dyDescent="0.25">
      <c r="A75" s="29" t="s">
        <v>291</v>
      </c>
      <c r="B75" s="30" t="s">
        <v>292</v>
      </c>
      <c r="C75" s="31" t="s">
        <v>293</v>
      </c>
      <c r="D75" s="35"/>
    </row>
    <row r="76" spans="1:4" ht="15" customHeight="1" x14ac:dyDescent="0.25">
      <c r="A76" s="29" t="s">
        <v>294</v>
      </c>
      <c r="B76" s="30" t="s">
        <v>295</v>
      </c>
      <c r="C76" s="36" t="s">
        <v>296</v>
      </c>
      <c r="D76" s="35"/>
    </row>
    <row r="77" spans="1:4" ht="24.75" customHeight="1" x14ac:dyDescent="0.25">
      <c r="A77" s="29" t="s">
        <v>294</v>
      </c>
      <c r="B77" s="30" t="s">
        <v>297</v>
      </c>
      <c r="C77" s="31" t="s">
        <v>298</v>
      </c>
      <c r="D77" s="35"/>
    </row>
    <row r="78" spans="1:4" ht="409.6" customHeight="1" x14ac:dyDescent="0.25">
      <c r="A78" s="35"/>
      <c r="B78" s="35"/>
      <c r="C78" s="35"/>
      <c r="D78" s="35"/>
    </row>
    <row r="79" spans="1:4" ht="20.100000000000001" customHeight="1" x14ac:dyDescent="0.25">
      <c r="A79" s="35"/>
      <c r="B79" s="35"/>
      <c r="C79" s="35"/>
      <c r="D79" s="35"/>
    </row>
    <row r="80" spans="1:4" ht="20.100000000000001" customHeight="1" x14ac:dyDescent="0.25">
      <c r="A80" s="35"/>
      <c r="B80" s="35"/>
      <c r="C80" s="35"/>
      <c r="D80" s="35"/>
    </row>
    <row r="97" ht="18" customHeight="1" x14ac:dyDescent="0.25"/>
    <row r="98" ht="15" customHeight="1" x14ac:dyDescent="0.25"/>
    <row r="99" ht="15.75" customHeight="1" x14ac:dyDescent="0.25"/>
    <row r="100" ht="25.5" customHeight="1" x14ac:dyDescent="0.25"/>
    <row r="101" ht="23.25" customHeight="1" x14ac:dyDescent="0.25"/>
    <row r="102" ht="15.75" customHeight="1" x14ac:dyDescent="0.25"/>
    <row r="103" ht="15.75" customHeight="1" x14ac:dyDescent="0.25"/>
    <row r="104" ht="24" customHeight="1" x14ac:dyDescent="0.25"/>
    <row r="105" ht="21.75" customHeight="1" x14ac:dyDescent="0.25"/>
    <row r="106" ht="25.5" customHeight="1" x14ac:dyDescent="0.25"/>
    <row r="107" ht="24.75" customHeight="1" x14ac:dyDescent="0.25"/>
    <row r="108" ht="12.75" customHeight="1" x14ac:dyDescent="0.25"/>
    <row r="109" ht="21.75" customHeight="1" x14ac:dyDescent="0.25"/>
    <row r="110" ht="15" customHeight="1" x14ac:dyDescent="0.25"/>
    <row r="111" ht="23.25" customHeight="1" x14ac:dyDescent="0.25"/>
    <row r="112" ht="23.25" customHeight="1" x14ac:dyDescent="0.25"/>
    <row r="113" ht="22.5" customHeight="1" x14ac:dyDescent="0.25"/>
    <row r="114" ht="23.25" customHeight="1" x14ac:dyDescent="0.25"/>
    <row r="115" ht="22.5" customHeight="1" x14ac:dyDescent="0.25"/>
    <row r="116" ht="22.5" customHeight="1" x14ac:dyDescent="0.25"/>
    <row r="117" ht="16.5" customHeight="1" x14ac:dyDescent="0.25"/>
    <row r="118" ht="21" customHeight="1" x14ac:dyDescent="0.25"/>
    <row r="119" ht="24.75" customHeight="1" x14ac:dyDescent="0.25"/>
    <row r="120" ht="18" customHeight="1" x14ac:dyDescent="0.25"/>
    <row r="121" ht="18" customHeight="1" x14ac:dyDescent="0.25"/>
    <row r="122" ht="21" customHeight="1" x14ac:dyDescent="0.25"/>
    <row r="123" ht="15.75" customHeight="1" x14ac:dyDescent="0.25"/>
    <row r="124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Расходы</vt:lpstr>
      <vt:lpstr>Поступления с мобильного тел.</vt:lpstr>
      <vt:lpstr>Поступления с Cloudpayments 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2018-10-30T08:04:03Z</dcterms:modified>
</cp:coreProperties>
</file>