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99" i="1" l="1"/>
  <c r="H88" i="1" l="1"/>
  <c r="H72" i="1"/>
  <c r="H64" i="1"/>
  <c r="H18" i="1"/>
  <c r="H30" i="1" l="1"/>
  <c r="H14" i="1"/>
  <c r="H119" i="1" l="1"/>
</calcChain>
</file>

<file path=xl/sharedStrings.xml><?xml version="1.0" encoding="utf-8"?>
<sst xmlns="http://schemas.openxmlformats.org/spreadsheetml/2006/main" count="1336" uniqueCount="912">
  <si>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</si>
  <si>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</si>
  <si>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</si>
  <si>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</si>
  <si>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</si>
  <si>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</si>
  <si>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</si>
  <si>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</si>
  <si>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</si>
  <si>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</si>
  <si>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</si>
  <si>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</si>
  <si>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</si>
  <si>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</si>
  <si>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</si>
  <si>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1278</t>
  </si>
  <si>
    <t>2526</t>
  </si>
  <si>
    <t>0786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</si>
  <si>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</si>
  <si>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</si>
  <si>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</si>
  <si>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</si>
  <si>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8589</t>
  </si>
  <si>
    <t>8048</t>
  </si>
  <si>
    <t>9281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</si>
  <si>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</si>
  <si>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</si>
  <si>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</si>
  <si>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</si>
  <si>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</si>
  <si>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</si>
  <si>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</si>
  <si>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</si>
  <si>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</si>
  <si>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</si>
  <si>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</si>
  <si>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</si>
  <si>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</si>
  <si>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</si>
  <si>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</si>
  <si>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Адресная помощь: Стёпин Вячеслав (ежемесячный платеж)</t>
  </si>
  <si>
    <t>7779</t>
  </si>
  <si>
    <t>7158</t>
  </si>
  <si>
    <t>2362</t>
  </si>
  <si>
    <t>4353</t>
  </si>
  <si>
    <t>7103</t>
  </si>
  <si>
    <t>0698</t>
  </si>
  <si>
    <t>7274</t>
  </si>
  <si>
    <t>Подарки детям (ежемесячный платеж)</t>
  </si>
  <si>
    <t>5291</t>
  </si>
  <si>
    <t>7010</t>
  </si>
  <si>
    <t>6703</t>
  </si>
  <si>
    <t>6558</t>
  </si>
  <si>
    <t>ДЕТЯМ  (ежемесячный платеж)</t>
  </si>
  <si>
    <t>1247</t>
  </si>
  <si>
    <t>2742</t>
  </si>
  <si>
    <t>8377</t>
  </si>
  <si>
    <t>Проекты: Адресная помощь (ежемесячный платеж)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</si>
  <si>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</si>
  <si>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</si>
  <si>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</si>
  <si>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</si>
  <si>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</si>
  <si>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0522</t>
  </si>
  <si>
    <t>6206</t>
  </si>
  <si>
    <t>0700</t>
  </si>
  <si>
    <t>3960</t>
  </si>
  <si>
    <t>4083</t>
  </si>
  <si>
    <t>3679</t>
  </si>
  <si>
    <t>3321</t>
  </si>
  <si>
    <t>9379</t>
  </si>
  <si>
    <t>8033</t>
  </si>
  <si>
    <t>3792</t>
  </si>
  <si>
    <t>3884</t>
  </si>
  <si>
    <t>1541</t>
  </si>
  <si>
    <t>0088</t>
  </si>
  <si>
    <t>3855</t>
  </si>
  <si>
    <t>Оплата труда по гранту</t>
  </si>
  <si>
    <t>Вода</t>
  </si>
  <si>
    <t>Адресная помощь: Быков Кирилл (ежемесячный платеж)</t>
  </si>
  <si>
    <t>ФГАУ "Национальный медидицинский исследовательский центр здоровья детей"</t>
  </si>
  <si>
    <t>4485</t>
  </si>
  <si>
    <t>1144</t>
  </si>
  <si>
    <t>7544</t>
  </si>
  <si>
    <t>7773</t>
  </si>
  <si>
    <t>Адресная помощь</t>
  </si>
  <si>
    <t>Адресная помощь (ежемесячный платеж)</t>
  </si>
  <si>
    <t>Адресная помощь: Батракова Лера (ежемесячный платеж)</t>
  </si>
  <si>
    <t>9453</t>
  </si>
  <si>
    <t>5817</t>
  </si>
  <si>
    <t>6407</t>
  </si>
  <si>
    <t>6848</t>
  </si>
  <si>
    <t>8197</t>
  </si>
  <si>
    <t>6233</t>
  </si>
  <si>
    <t>2790</t>
  </si>
  <si>
    <t>7019</t>
  </si>
  <si>
    <t>Адресная помощь: Вятоха Даниил (ежемесячный платеж)</t>
  </si>
  <si>
    <t>3282</t>
  </si>
  <si>
    <t>7486</t>
  </si>
  <si>
    <t>0470</t>
  </si>
  <si>
    <t>8731</t>
  </si>
  <si>
    <t>7671</t>
  </si>
  <si>
    <t>0540</t>
  </si>
  <si>
    <t>1696</t>
  </si>
  <si>
    <t>Дата</t>
  </si>
  <si>
    <t>Сбербанк Онлайн</t>
  </si>
  <si>
    <t>Услуги связи</t>
  </si>
  <si>
    <t>Оплата телефонов</t>
  </si>
  <si>
    <t>Оплата телефона</t>
  </si>
  <si>
    <t>Оплата услуг связи</t>
  </si>
  <si>
    <t>Оплата сотовой связи</t>
  </si>
  <si>
    <t>4237</t>
  </si>
  <si>
    <t>5954</t>
  </si>
  <si>
    <t>3370</t>
  </si>
  <si>
    <t>8810</t>
  </si>
  <si>
    <t>0594</t>
  </si>
  <si>
    <t>9097</t>
  </si>
  <si>
    <t>0371</t>
  </si>
  <si>
    <t>3055</t>
  </si>
  <si>
    <t>0818</t>
  </si>
  <si>
    <t>9606</t>
  </si>
  <si>
    <t>Кофанов Дмитрий</t>
  </si>
  <si>
    <t>Музалевская Полина</t>
  </si>
  <si>
    <t>9002</t>
  </si>
  <si>
    <t>2160</t>
  </si>
  <si>
    <t>8668</t>
  </si>
  <si>
    <t xml:space="preserve"> (ежемесячный платеж)</t>
  </si>
  <si>
    <t>5906</t>
  </si>
  <si>
    <t>7379</t>
  </si>
  <si>
    <t>9728</t>
  </si>
  <si>
    <t>6426</t>
  </si>
  <si>
    <t>6089</t>
  </si>
  <si>
    <t>Проекты Лекарства радости (ежемесячный платеж)</t>
  </si>
  <si>
    <t>0305</t>
  </si>
  <si>
    <t>5727</t>
  </si>
  <si>
    <t>0935</t>
  </si>
  <si>
    <t>6555</t>
  </si>
  <si>
    <t>3536</t>
  </si>
  <si>
    <t>9561</t>
  </si>
  <si>
    <t>6526</t>
  </si>
  <si>
    <t>2872</t>
  </si>
  <si>
    <t>2563</t>
  </si>
  <si>
    <t>3663</t>
  </si>
  <si>
    <t>6038</t>
  </si>
  <si>
    <t>3430</t>
  </si>
  <si>
    <t>Благотворительность для всех. Без НДС</t>
  </si>
  <si>
    <t>Услуги транспорта</t>
  </si>
  <si>
    <t>Грант №2</t>
  </si>
  <si>
    <t>2306</t>
  </si>
  <si>
    <t>6551</t>
  </si>
  <si>
    <t>Есипов Матвей</t>
  </si>
  <si>
    <t>4863</t>
  </si>
  <si>
    <t>Адресная помощь Есипов Матвей</t>
  </si>
  <si>
    <t>0466</t>
  </si>
  <si>
    <t>3226</t>
  </si>
  <si>
    <t>6443</t>
  </si>
  <si>
    <t>0304</t>
  </si>
  <si>
    <t>8183</t>
  </si>
  <si>
    <t>2000</t>
  </si>
  <si>
    <t>3720</t>
  </si>
  <si>
    <t>7179</t>
  </si>
  <si>
    <t>2026</t>
  </si>
  <si>
    <t>2705</t>
  </si>
  <si>
    <t>1065</t>
  </si>
  <si>
    <t>3729</t>
  </si>
  <si>
    <t>6343</t>
  </si>
  <si>
    <t>1937</t>
  </si>
  <si>
    <t>6498</t>
  </si>
  <si>
    <t>7886</t>
  </si>
  <si>
    <t>5741</t>
  </si>
  <si>
    <t>5550</t>
  </si>
  <si>
    <t>5577</t>
  </si>
  <si>
    <t>6339</t>
  </si>
  <si>
    <t>6144</t>
  </si>
  <si>
    <t>7327</t>
  </si>
  <si>
    <t>9345</t>
  </si>
  <si>
    <t>3777</t>
  </si>
  <si>
    <t>5438</t>
  </si>
  <si>
    <t>8044</t>
  </si>
  <si>
    <t>8712</t>
  </si>
  <si>
    <t>7839</t>
  </si>
  <si>
    <t>5643</t>
  </si>
  <si>
    <t>9614</t>
  </si>
  <si>
    <t>Проекты Адресная помощь</t>
  </si>
  <si>
    <t>4700</t>
  </si>
  <si>
    <t>Проекты Лекарства радости</t>
  </si>
  <si>
    <t>6860</t>
  </si>
  <si>
    <t>6488</t>
  </si>
  <si>
    <t>5920</t>
  </si>
  <si>
    <t>3045</t>
  </si>
  <si>
    <t>0998</t>
  </si>
  <si>
    <t>0811</t>
  </si>
  <si>
    <t>3050</t>
  </si>
  <si>
    <t>8790</t>
  </si>
  <si>
    <t>0124</t>
  </si>
  <si>
    <t>6617</t>
  </si>
  <si>
    <t>Роаккутан,дакоген Беляеву Арсению</t>
  </si>
  <si>
    <t>Оплата проезда к месту обследования Гришину Никите</t>
  </si>
  <si>
    <t>Оплата проезда к месту обследования Вороновой Алине</t>
  </si>
  <si>
    <t>Батракова Валерия</t>
  </si>
  <si>
    <t>Стрельников Евгений</t>
  </si>
  <si>
    <t>Полноцветная печать на банере</t>
  </si>
  <si>
    <t>Фотозона  на город сад</t>
  </si>
  <si>
    <t>Волонтерскую помощь фонду в организации мероприятий и акции оказали 56 человек.</t>
  </si>
  <si>
    <t xml:space="preserve">Кондитерские изделия </t>
  </si>
  <si>
    <t>Покупка товаров для реабилитационных мероприятий</t>
  </si>
  <si>
    <t>Подготовка к школе Сухотина</t>
  </si>
  <si>
    <t>Развивающие занятия Кузнецова</t>
  </si>
  <si>
    <t>Материалы для организации мероприятий</t>
  </si>
  <si>
    <t>Пожертвование по договору № 5БПУЦ/19 от 23 января 2019 г.в рамках благотворительной программы "Нужна Помощь". НДС не облагается.</t>
  </si>
  <si>
    <t>Благотворительная помощь детям с онкогематологическими заболеваниями Сумма 50000-00 Без налога (НДС)</t>
  </si>
  <si>
    <t>Пожертвование. НДС не облагается</t>
  </si>
  <si>
    <t>Пожертвование на благотворительность "благотворительный бал сердце Воронежа". НДС включен</t>
  </si>
  <si>
    <t>Благотворительная помощь по договору пожертвования от 11.09.2019г.  НДС не облагается.</t>
  </si>
  <si>
    <t>9803</t>
  </si>
  <si>
    <t>2807</t>
  </si>
  <si>
    <t>1569</t>
  </si>
  <si>
    <t>5698</t>
  </si>
  <si>
    <t>0323</t>
  </si>
  <si>
    <t>1287</t>
  </si>
  <si>
    <t>8281</t>
  </si>
  <si>
    <t>4262</t>
  </si>
  <si>
    <t>7860</t>
  </si>
  <si>
    <t>4720</t>
  </si>
  <si>
    <t>8946</t>
  </si>
  <si>
    <t>0297</t>
  </si>
  <si>
    <t>5720</t>
  </si>
  <si>
    <t>4162</t>
  </si>
  <si>
    <t>9979</t>
  </si>
  <si>
    <t>0076</t>
  </si>
  <si>
    <t>3254</t>
  </si>
  <si>
    <t>9219</t>
  </si>
  <si>
    <t>0065</t>
  </si>
  <si>
    <t>8799</t>
  </si>
  <si>
    <t>5970</t>
  </si>
  <si>
    <t>7468</t>
  </si>
  <si>
    <t>6513</t>
  </si>
  <si>
    <t>5463</t>
  </si>
  <si>
    <t>3145</t>
  </si>
  <si>
    <t>9784</t>
  </si>
  <si>
    <t>0169</t>
  </si>
  <si>
    <t>4118</t>
  </si>
  <si>
    <t>4600</t>
  </si>
  <si>
    <t>3077</t>
  </si>
  <si>
    <t>7842</t>
  </si>
  <si>
    <t>3989</t>
  </si>
  <si>
    <t>6640</t>
  </si>
  <si>
    <t>4826</t>
  </si>
  <si>
    <t>5347</t>
  </si>
  <si>
    <t>7555</t>
  </si>
  <si>
    <t>4060</t>
  </si>
  <si>
    <t>7324</t>
  </si>
  <si>
    <t>9234</t>
  </si>
  <si>
    <t>0083</t>
  </si>
  <si>
    <t>8227</t>
  </si>
  <si>
    <t>4526</t>
  </si>
  <si>
    <t>9087</t>
  </si>
  <si>
    <t>5378</t>
  </si>
  <si>
    <t>0295</t>
  </si>
  <si>
    <t>7182</t>
  </si>
  <si>
    <t>2803</t>
  </si>
  <si>
    <t>1750</t>
  </si>
  <si>
    <t>7420</t>
  </si>
  <si>
    <t>1528</t>
  </si>
  <si>
    <t>4159</t>
  </si>
  <si>
    <t>7520</t>
  </si>
  <si>
    <t>4742</t>
  </si>
  <si>
    <t>7437</t>
  </si>
  <si>
    <t>7542</t>
  </si>
  <si>
    <t>2555</t>
  </si>
  <si>
    <t>1325</t>
  </si>
  <si>
    <t>5237</t>
  </si>
  <si>
    <t>4743</t>
  </si>
  <si>
    <t>1847</t>
  </si>
  <si>
    <t>8658</t>
  </si>
  <si>
    <t>6028</t>
  </si>
  <si>
    <t>1096</t>
  </si>
  <si>
    <t>8982</t>
  </si>
  <si>
    <t>2168</t>
  </si>
  <si>
    <t xml:space="preserve">На уставную деятельность («Добрый букет», г.Борисоглебск,Гимназия№1, 6 класс) Симакова Наталья Владимировна </t>
  </si>
  <si>
    <t>6318</t>
  </si>
  <si>
    <t>2717</t>
  </si>
  <si>
    <t>1174</t>
  </si>
  <si>
    <t>1832</t>
  </si>
  <si>
    <t>Матвею... выздоравливай
!!!</t>
  </si>
  <si>
    <t>5198</t>
  </si>
  <si>
    <t>2880</t>
  </si>
  <si>
    <t>Адресная помощь Матвею Есипову</t>
  </si>
  <si>
    <t>6400</t>
  </si>
  <si>
    <t>8269</t>
  </si>
  <si>
    <t>3514</t>
  </si>
  <si>
    <t>0180</t>
  </si>
  <si>
    <t>6845</t>
  </si>
  <si>
    <t>2029</t>
  </si>
  <si>
    <t>8644</t>
  </si>
  <si>
    <t>1179</t>
  </si>
  <si>
    <t>3686</t>
  </si>
  <si>
    <t>4293</t>
  </si>
  <si>
    <t>9551</t>
  </si>
  <si>
    <t>2149</t>
  </si>
  <si>
    <t>0779</t>
  </si>
  <si>
    <t>Матвей Архипов</t>
  </si>
  <si>
    <t>6621</t>
  </si>
  <si>
    <t>5899</t>
  </si>
  <si>
    <t>4776</t>
  </si>
  <si>
    <t>0225</t>
  </si>
  <si>
    <t>1593</t>
  </si>
  <si>
    <t>пожертвование Бал Офицерова О</t>
  </si>
  <si>
    <t>9901</t>
  </si>
  <si>
    <t>4371</t>
  </si>
  <si>
    <t>Есипову Матвею</t>
  </si>
  <si>
    <t>4387</t>
  </si>
  <si>
    <t>7496</t>
  </si>
  <si>
    <t>2852</t>
  </si>
  <si>
    <t>Беляеву Арсению</t>
  </si>
  <si>
    <t>4702</t>
  </si>
  <si>
    <t>5818</t>
  </si>
  <si>
    <t>5020</t>
  </si>
  <si>
    <t>9855</t>
  </si>
  <si>
    <t xml:space="preserve">Есипов Матвей </t>
  </si>
  <si>
    <t>2044</t>
  </si>
  <si>
    <t>Адресная помощь Захарьина Женя</t>
  </si>
  <si>
    <t>2585</t>
  </si>
  <si>
    <t>7635</t>
  </si>
  <si>
    <t xml:space="preserve">Адресная помощь </t>
  </si>
  <si>
    <t>6620</t>
  </si>
  <si>
    <t>5308</t>
  </si>
  <si>
    <t>8944</t>
  </si>
  <si>
    <t>0010</t>
  </si>
  <si>
    <t>5682</t>
  </si>
  <si>
    <t>Адресная помощь Арина Дьячкова</t>
  </si>
  <si>
    <t>5255</t>
  </si>
  <si>
    <t>0379</t>
  </si>
  <si>
    <t>9195</t>
  </si>
  <si>
    <t>5187</t>
  </si>
  <si>
    <t>9066</t>
  </si>
  <si>
    <t>Свиридов Николай (ежемесячный платеж)</t>
  </si>
  <si>
    <t>7566</t>
  </si>
  <si>
    <t>1005</t>
  </si>
  <si>
    <t>5793</t>
  </si>
  <si>
    <t>2865</t>
  </si>
  <si>
    <t>9444</t>
  </si>
  <si>
    <t>5302</t>
  </si>
  <si>
    <t>9793</t>
  </si>
  <si>
    <t>8064</t>
  </si>
  <si>
    <t>Адресная помощь, проверка платежа</t>
  </si>
  <si>
    <t xml:space="preserve">Адресная помощь, проверка </t>
  </si>
  <si>
    <t xml:space="preserve">Адресная помощь Есипову Матвею </t>
  </si>
  <si>
    <t>0621</t>
  </si>
  <si>
    <t>4745</t>
  </si>
  <si>
    <t>5271</t>
  </si>
  <si>
    <t>7024</t>
  </si>
  <si>
    <t>Гребнева Юля</t>
  </si>
  <si>
    <t>Дьячкова Арина</t>
  </si>
  <si>
    <t>6097</t>
  </si>
  <si>
    <t>9948</t>
  </si>
  <si>
    <t>7293</t>
  </si>
  <si>
    <t>9691</t>
  </si>
  <si>
    <t>5252</t>
  </si>
  <si>
    <t>Фролов Михаил, п. Стрелица</t>
  </si>
  <si>
    <t>3385</t>
  </si>
  <si>
    <t>0900</t>
  </si>
  <si>
    <t>ЛитКлуб с МИхаилом Быковским, Шарлофэст</t>
  </si>
  <si>
    <t>0421</t>
  </si>
  <si>
    <t>На уставную деятельность.  "Добрый букет" 6А класс, МБОУ СОШ №45. Минаева Ольга Юрьевна классный рук-ль</t>
  </si>
  <si>
    <t>3471</t>
  </si>
  <si>
    <t>0372</t>
  </si>
  <si>
    <t>0498</t>
  </si>
  <si>
    <t>8776</t>
  </si>
  <si>
    <t>0000</t>
  </si>
  <si>
    <t>0584</t>
  </si>
  <si>
    <t>9320</t>
  </si>
  <si>
    <t>2460</t>
  </si>
  <si>
    <t>Адресная помощь.  Дьячковский Алина</t>
  </si>
  <si>
    <t>7961</t>
  </si>
  <si>
    <t>Адресная помощь Дьячковой Арине</t>
  </si>
  <si>
    <t>3800</t>
  </si>
  <si>
    <t>Адресная помощь, Дьячковой Арине</t>
  </si>
  <si>
    <t>2400</t>
  </si>
  <si>
    <t>0453</t>
  </si>
  <si>
    <t>2403</t>
  </si>
  <si>
    <t>6105</t>
  </si>
  <si>
    <t>3863</t>
  </si>
  <si>
    <t>Адресная помощь Арине</t>
  </si>
  <si>
    <t>6823</t>
  </si>
  <si>
    <t>Адресная помощь для Арины</t>
  </si>
  <si>
    <t>1659</t>
  </si>
  <si>
    <t>5471</t>
  </si>
  <si>
    <t>4009</t>
  </si>
  <si>
    <t>0396</t>
  </si>
  <si>
    <t>Адресная помощь Арине Дьячковой</t>
  </si>
  <si>
    <t>4079</t>
  </si>
  <si>
    <t>3197</t>
  </si>
  <si>
    <t>Дьячковой Арине</t>
  </si>
  <si>
    <t>2112</t>
  </si>
  <si>
    <t>2251</t>
  </si>
  <si>
    <t>8969</t>
  </si>
  <si>
    <t>Адресная помощь.Дьячкова Арина</t>
  </si>
  <si>
    <t>3715</t>
  </si>
  <si>
    <t>4124</t>
  </si>
  <si>
    <t>8775</t>
  </si>
  <si>
    <t>7389</t>
  </si>
  <si>
    <t>5827</t>
  </si>
  <si>
    <t>3753</t>
  </si>
  <si>
    <t>3103</t>
  </si>
  <si>
    <t>2507</t>
  </si>
  <si>
    <t>2528</t>
  </si>
  <si>
    <t>1892</t>
  </si>
  <si>
    <t>9440</t>
  </si>
  <si>
    <t>6530</t>
  </si>
  <si>
    <t>Адресная помощь
Дьячкова Арина / 12 лет</t>
  </si>
  <si>
    <t>9743</t>
  </si>
  <si>
    <t>7133</t>
  </si>
  <si>
    <t>9437</t>
  </si>
  <si>
    <t>4496</t>
  </si>
  <si>
    <t>ДОБРОВОЛЬНОЕ ПОЖЕРТВОВАНИЕ;Дата оплаты 30/09/2019;Плательщик:ПИКУЛА;ЕВГЕНИЙ;НИКОЛАЕВИЧ;С.САДОВОЕ;</t>
  </si>
  <si>
    <t>ДОБРОВОЛЬНОЕ ПОЖЕРТВОВАНИЕ;Дата оплаты 30/09/2019;Плательщик:манджиев;батр;</t>
  </si>
  <si>
    <t>ДОБРОВОЛЬНОЕ ПОЖЕРТВОВАНИЕ;Дата оплаты 30/09/2019;Плательщик:грицаенко;елена;владимировна;</t>
  </si>
  <si>
    <t>ДОБРОВОЛЬНОЕ ПОЖЕРТВОВАНИЕ;Дата оплаты 30/09/2019;Плательщик:цекирова;тамара;александровна;</t>
  </si>
  <si>
    <t>ДОБРОВОЛЬНОЕ ПОЖЕРТВОВАНИЕ;Дата оплаты 30/09/2019;Плательщик:балабанова;елена;</t>
  </si>
  <si>
    <t>ДОБРОВОЛЬНОЕ ПОЖЕРТВОВАНИЕ;Дата оплаты 30/09/2019;Плательщик:цымбалов;виктор;</t>
  </si>
  <si>
    <t>ДОБРОВОЛЬНОЕ ПОЖЕРТВОВАНИЕ;Дата оплаты 30/09/2019;Плательщик:бураев;сергей;</t>
  </si>
  <si>
    <t>ДОБРОВОЛЬНОЕ ПОЖЕРТВОВАНИЕ;Дата оплаты 30/09/2019;Плательщик:ельмерзаев;владимир;</t>
  </si>
  <si>
    <t>ДОБРОВОЛЬНОЕ ПОЖЕРТВОВАНИЕ;Дата оплаты 30/09/2019;Плательщик:цу;цу;</t>
  </si>
  <si>
    <t>ДОБРОВОЛЬНОЕ ПОЖЕРТВОВАНИЕ;Дата оплаты 30/09/2019;Плательщик:МАГОМЕДГАДЖИЕВ;КУРБАН;МАГОМЕДОВИЧ;</t>
  </si>
  <si>
    <t>ДОБРОВОЛЬНОЕ ПОЖЕРТВОВАНИЕ;Дата оплаты 30/09/2019;Плательщик:мергеева;лариса;</t>
  </si>
  <si>
    <t>Зачисление средств по операциям с МБК (на основании реестров платежей). Мерчант №341000009814. Дата реестра 01.10.2019. Комиссия 9.40. Возврат покупки 0.00/0.00. НДС не облагается.</t>
  </si>
  <si>
    <t>ДОБРОВОЛЬНОЕ ПОЖЕРТВОВАНИЕ;Дата оплаты 30/09/2019;"Добрый букет",г.Воронеж МБОУ СОШ 87,3 Г класс;Плательщик:Перова;Александра;Геннадьевна;</t>
  </si>
  <si>
    <t xml:space="preserve">ДОБРОВОЛЬНОЕ ПОЖЕРТВОВАНИЕ;Дата оплаты 30/09/2019;школа 103 г.Воронеж 3"Г" класс Стрельникова Александра Викторовна;Плательщик:Березкина;Алиса;Игоревна;г.Воронеж </t>
  </si>
  <si>
    <t>ДОБРОВОЛЬНОЕ ПОЖЕРТВОВАНИЕ;Дата оплаты 30/09/2019;МБОУ гимназия УВК 1,5 "А",кл.рук.Кирилина Лариса Ивановна;Плательщик:Семёнова;Инна;Юрьевна;</t>
  </si>
  <si>
    <t>Перевод средств по договору № ИЭ-1214/А от 18.12.2014 по Реестру Операций от 30.09.2019. Сумма комиссии 259 руб. 50 коп., НДС не облагается.</t>
  </si>
  <si>
    <t>ДОБРОВОЛЬНОЕ ПОЖЕРТВОВАНИЕ;Дата оплаты 30/09/2019;Плательщик:Тюркин;Игорь;Александрович;Воронеж;</t>
  </si>
  <si>
    <t>ДОБРОВОЛЬНОЕ ПОЖЕРТВОВАНИЕ;Дата оплаты 01/10/2019;Плательщик:фомин;юрий;</t>
  </si>
  <si>
    <t>ДОБРОВОЛЬНОЕ ПОЖЕРТВОВАНИЕ;Дата оплаты 01/10/2019;Плательщик:алибеков;зубайру;</t>
  </si>
  <si>
    <t>ДОБРОВОЛЬНОЕ ПОЖЕРТВОВАНИЕ;Дата оплаты 01/10/2019;Плательщик:ЦЫМБАЛОВА;Т;В;С.САДОВОЕ;</t>
  </si>
  <si>
    <t>ДОБРОВОЛЬНОЕ ПОЖЕРТВОВАНИЕ;Дата оплаты 01/10/2019;Плательщик:Кохан;Инна;</t>
  </si>
  <si>
    <t>//Реестр//  Количество 1. Перечисление денежных средств по договору НЭК.40977.02 по реестру за 01.10.2019. Без НДС</t>
  </si>
  <si>
    <t>ДОБРОВОЛЬНОЕ ПОЖЕРТВОВАНИЕ;Дата оплаты 01/10/2019;Для МАТВЕЯ ЕСИПОВА;Плательщик:П;Н;И;Воронеж;</t>
  </si>
  <si>
    <t>Добровольное пожертвование благотворительный бал Сердце Воронежа , без НДС</t>
  </si>
  <si>
    <t>ДОБРОВОЛЬНОЕ ПОЖЕРТВОВАНИЕ;Дата оплаты 01/10/2019;пожертвование бал Сердце Воронежа;Плательщик:Шкред;Татьяна;Валерьевна;</t>
  </si>
  <si>
    <t>Перевод средств по договору № ИЭ-1214/А от 18.12.2014 по Реестру Операций от 01.10.2019. Сумма комиссии 171 руб. 00 коп., НДС не облагается.</t>
  </si>
  <si>
    <t>ДОБРОВОЛЬНОЕ ПОЖЕРТВОВАНИЕ;Дата оплаты 01/10/2019;ПОЖЕРТВОВАНИЕ НА УСТАВНУЮ ДЕЯТЕЛЬНОСТЬ.ХОХОЛЬСКИЙ ЛИЦЕЙ 4А КЛАСС;Плательщик:ПРАСОЛОВА;МАРИНА;ЮРЬЕВНА;</t>
  </si>
  <si>
    <t>Перечисление пожертвований по акции "Белый цветок" для проведения обследования онкологически больным детям  НДС не облагается.</t>
  </si>
  <si>
    <t>ДОБРОВОЛЬНОЕ ПОЖЕРТВОВАНИЕ;Дата оплаты 02/10/2019;Плательщик:далюяев;андрей;</t>
  </si>
  <si>
    <t>ДОБРОВОЛЬНОЕ ПОЖЕРТВОВАНИЕ;Дата оплаты 02/10/2019;Плательщик:аршаев;ока;церенович;</t>
  </si>
  <si>
    <t>ДОБРОВОЛЬНОЕ ПОЖЕРТВОВАНИЕ;Дата оплаты 02/10/2019;Плательщик:КИРЬЯНОВА;Л;А;С.САДОВОЕ;</t>
  </si>
  <si>
    <t>ДОБРОВОЛЬНОЕ ПОЖЕРТВОВАНИЕ;Дата оплаты 02/10/2019;Плательщик:эренценов;кару;</t>
  </si>
  <si>
    <t>ДОБРОВОЛЬНОЕ ПОЖЕРТВОВАНИЕ;Дата оплаты 02/10/2019;Плательщик:кре;наташа;але;воронеж;</t>
  </si>
  <si>
    <t>ДОБРОВОЛЬНОЕ ПОЖЕРТВОВАНИЕ;Дата оплаты 02/10/2019;Плательщик:СОЛОХА;ВАЛЕНТИНА;ДМИТРИЕВНА;Р.КРЫМ;</t>
  </si>
  <si>
    <t>ДОБРОВОЛЬНОЕ ПОЖЕРТВОВАНИЕ;Дата оплаты 02/10/2019;Плательщик:солоха;иван;тимофеевич;</t>
  </si>
  <si>
    <t>(85507020280100590111211 02312012840) Благотворительная помощь из заработной платы Сидоровой Г.Н. за сентябрь 2019г., НДС нет</t>
  </si>
  <si>
    <t>ДОБРОВОЛЬНОЕ ПОЖЕРТВОВАНИЕ;Дата оплаты 02/10/2019;Благотворительный бал Сердце Воронежа;Плательщик:Лисовский;Владимир;Сергеевич;</t>
  </si>
  <si>
    <t>Перевод средств по договору № ИЭ-1214/А от 18.12.2014 по Реестру Операций от 02.10.2019. Сумма комиссии 447 руб. 24 коп., НДС не облагается.</t>
  </si>
  <si>
    <t>ДОБРОВОЛЬНОЕ ПОЖЕРТВОВАНИЕ;Дата оплаты 03/10/2019;Плательщик:гончаров;николай;</t>
  </si>
  <si>
    <t>ДОБРОВОЛЬНОЕ ПОЖЕРТВОВАНИЕ;Дата оплаты 03/10/2019;Плательщик:якименко;владимир;иванович;</t>
  </si>
  <si>
    <t>ДОБРОВОЛЬНОЕ ПОЖЕРТВОВАНИЕ;Дата оплаты 03/10/2019;Плательщик:жучкина;анастасия;парфиловна;</t>
  </si>
  <si>
    <t>ДОБРОВОЛЬНОЕ ПОЖЕРТВОВАНИЕ;Дата оплаты 03/10/2019;Плательщик:ПОКАСОВА;СНЕЖАНА;С.САДОВОЕ;</t>
  </si>
  <si>
    <t>ДОБРОВОЛЬНОЕ ПОЖЕРТВОВАНИЕ;Дата оплаты 03/10/2019;Плательщик:потапова;зоя;александровна;</t>
  </si>
  <si>
    <t>ДОБРОВОЛЬНОЕ ПОЖЕРТВОВАНИЕ;Дата оплаты 03/10/2019;Плательщик:листофорова;валентина;павловна;</t>
  </si>
  <si>
    <t>ДОБРОВОЛЬНОЕ ПОЖЕРТВОВАНИЕ;Дата оплаты 03/10/2019;Плательщик:карпова;тамара;</t>
  </si>
  <si>
    <t>ДОБРОВОЛЬНОЕ ПОЖЕРТВОВАНИЕ;Дата оплаты 03/10/2019;Плательщик:магомедов;дауд;исмаилович;</t>
  </si>
  <si>
    <t>ДОБРОВОЛЬНОЕ ПОЖЕРТВОВАНИЕ;Дата оплаты 03/10/2019;Плательщик:корнеева;галина;федоровна;</t>
  </si>
  <si>
    <t>ДОБРОВОЛЬНОЕ ПОЖЕРТВОВАНИЕ;Дата оплаты 03/10/2019;Плательщик:ненькин;владимир;</t>
  </si>
  <si>
    <t>ДОБРОВОЛЬНОЕ ПОЖЕРТВОВАНИЕ;Дата оплаты 03/10/2019;Плательщик:Колчева;Анна;Анатольевна;Воронеж</t>
  </si>
  <si>
    <t>ДОБРОВОЛЬНОЕ ПОЖЕРТВОВАНИЕ;Дата оплаты 03/10/2019;Воронеж МБОУ СОШ 61 10Б КЛАСС;Плательщик:Шалимова;Ольга;Алексеевна;</t>
  </si>
  <si>
    <t>Перевод пожертвований за период с 22 сентября 2019 г. по 02 октября 2019 г. по Договору №01092014-МК/НИ/3 от 01 сентября 2014 г. (заявление о присоединении №340/15/ОМ от 04 сентября 2015 г.), каждый перевод не</t>
  </si>
  <si>
    <t>Перевод средств по договору № ИЭ-1214/А от 18.12.2014 по Реестру Операций от 03.10.2019. Сумма комиссии 446 руб. 40 коп., НДС не облагается.</t>
  </si>
  <si>
    <t>ДОБРОВОЛЬНОЕ ПОЖЕРТВОВАНИЕ;Дата оплаты 04/10/2019;Плательщик:ПОКАСОВА;РАИСА;ИВАНОВНА;С.САДОВОЕ;</t>
  </si>
  <si>
    <t>ДОБРОВОЛЬНОЕ ПОЖЕРТВОВАНИЕ;Дата оплаты 04/10/2019;Плательщик:карпова;надежда;александровна;</t>
  </si>
  <si>
    <t>ДОБРОВОЛЬНОЕ ПОЖЕРТВОВАНИЕ;Дата оплаты 04/10/2019;Плательщик:селютин;александр;</t>
  </si>
  <si>
    <t>ДОБРОВОЛЬНОЕ ПОЖЕРТВОВАНИЕ;Дата оплаты 04/10/2019;Плательщик:текучев;михаи;</t>
  </si>
  <si>
    <t>ДОБРОВОЛЬНОЕ ПОЖЕРТВОВАНИЕ;Дата оплаты 04/10/2019;Плательщик:пащенко;алексей;</t>
  </si>
  <si>
    <t>ДОБРОВОЛЬНОЕ ПОЖЕРТВОВАНИЕ;Дата оплаты 04/10/2019;Плательщик:бембеев;николай;сергеевич;</t>
  </si>
  <si>
    <t>ДОБРОВОЛЬНОЕ ПОЖЕРТВОВАНИЕ;Дата оплаты 04/10/2019;Плательщик:пащенко;михаил;</t>
  </si>
  <si>
    <t>ДОБРОВОЛЬНОЕ ПОЖЕРТВОВАНИЕ;Дата оплаты 04/10/2019;Плательщик:иванова;и;</t>
  </si>
  <si>
    <t>ДОБРОВОЛЬНОЕ ПОЖЕРТВОВАНИЕ;Дата оплаты 04/10/2019;Плательщик:пащенко;юрий;</t>
  </si>
  <si>
    <t>ДОБРОВОЛЬНОЕ ПОЖЕРТВОВАНИЕ;Дата оплаты 04/10/2019;Плательщик:ересько;наталья;</t>
  </si>
  <si>
    <t>ДОБРОВОЛЬНОЕ ПОЖЕРТВОВАНИЕ;Дата оплаты 04/10/2019;Плательщик:Ащеулова;Майя;</t>
  </si>
  <si>
    <t>ДОБРОВОЛЬНОЕ ПОЖЕРТВОВАНИЕ;Дата оплаты 05/10/2019;Плательщик:Шитина;Ольга;</t>
  </si>
  <si>
    <t>ДОБРОВОЛЬНОЕ ПОЖЕРТВОВАНИЕ;Дата оплаты 04/10/2019;Плательщик:Брюхова;Светлана;</t>
  </si>
  <si>
    <t>//Реестр//  Количество 1. Перечисление денежных средств по договору НЭК.40977.02 по реестру за 04.10.2019. Без НДС</t>
  </si>
  <si>
    <t>ДОБРОВОЛЬНОЕ ПОЖЕРТВОВАНИЕ;Дата оплаты 06/10/2019;помочь всем;Плательщик:Ткачев;Владислав;Сергеевич;</t>
  </si>
  <si>
    <t>ДОБРОВОЛЬНОЕ ПОЖЕРТВОВАНИЕ;Дата оплаты 06/10/2019;Благотворительное пожертвование (Адресная помощь) Фетисову Диме;Плательщик:Дятчина;Елена;Воронеж;</t>
  </si>
  <si>
    <t>Перевод средств по договору № ИЭ-1214/А от 18.12.2014 по Реестру Операций от 06.10.2019. Сумма комиссии 186 руб. 30 коп., НДС не облагается.</t>
  </si>
  <si>
    <t>Перевод средств по договору № ИЭ-1214/А от 18.12.2014 по Реестру Операций от 04.10.2019. Сумма комиссии 294 руб. 23 коп., НДС не облагается.</t>
  </si>
  <si>
    <t>Перевод средств по договору № ИЭ-1214/А от 18.12.2014 по Реестру Операций от 05.10.2019. Сумма комиссии 333 руб. 30 коп., НДС не облагается.</t>
  </si>
  <si>
    <t>ДОБРОВОЛЬНОЕ ПОЖЕРТВОВАНИЕ;Дата оплаты 07/10/2019;Плательщик:корниленко;владимир;</t>
  </si>
  <si>
    <t>ДОБРОВОЛЬНОЕ ПОЖЕРТВОВАНИЕ;Дата оплаты 07/10/2019;Плательщик:КАПУСТИН;ВАСИЛИЙ;АЛЕКСЕЕВИЧ;П.КИРОВСКИЙ;</t>
  </si>
  <si>
    <t>ДОБРОВОЛЬНОЕ ПОЖЕРТВОВАНИЕ;Дата оплаты 07/10/2019;Плательщик:савина;любовь;павловна;</t>
  </si>
  <si>
    <t>ДОБРОВОЛЬНОЕ ПОЖЕРТВОВАНИЕ;Дата оплаты 07/10/2019;Плательщик:БАСАЕВ;ГЕННАДИЙ;ЭРДНЕЕВИЧ;П.ШАРНУТ;</t>
  </si>
  <si>
    <t>ДОБРОВОЛЬНОЕ ПОЖЕРТВОВАНИЕ;Дата оплаты 07/10/2019;Плательщик:ПОДОБЕДОВА;А;М;С.САДОВОЕ;</t>
  </si>
  <si>
    <t>Перевод средств по договору № ИЭ-1214/А от 18.12.2014 по Реестру Операций от 07.10.2019. Сумма комиссии 37 руб. 50 коп., НДС не облагается.</t>
  </si>
  <si>
    <t>ДОБРОВОЛЬНОЕ ПОЖЕРТВОВАНИЕ;Дата оплаты 08/10/2019;Плательщик:емельянов;сергей;</t>
  </si>
  <si>
    <t>ДОБРОВОЛЬНОЕ ПОЖЕРТВОВАНИЕ;Дата оплаты 08/10/2019;Плательщик:колганова;ирина;</t>
  </si>
  <si>
    <t>ДОБРОВОЛЬНОЕ ПОЖЕРТВОВАНИЕ;Дата оплаты 08/10/2019;Плательщик:эльдеева;оп;</t>
  </si>
  <si>
    <t>ДОБРОВОЛЬНОЕ ПОЖЕРТВОВАНИЕ;Дата оплаты 08/10/2019;Плательщик:эльдеров;абдулла;</t>
  </si>
  <si>
    <t>ДОБРОВОЛЬНОЕ ПОЖЕРТВОВАНИЕ;Дата оплаты 08/10/2019;Плательщик:ИВАНОВ;И;</t>
  </si>
  <si>
    <t>ДОБРОВОЛЬНОЕ ПОЖЕРТВОВАНИЕ;Дата оплаты 08/10/2019;Плательщик:ыв;ыва;</t>
  </si>
  <si>
    <t>ДОБРОВОЛЬНОЕ ПОЖЕРТВОВАНИЕ;Дата оплаты 08/10/2019;Плательщик:иванова;и;</t>
  </si>
  <si>
    <t>ДОБРОВОЛЬНОЕ ПОЖЕРТВОВАНИЕ;Дата оплаты 08/10/2019;Плательщик:кабердина;валентина;степановна;</t>
  </si>
  <si>
    <t>ДОБРОВОЛЬНОЕ ПОЖЕРТВОВАНИЕ;Дата оплаты 08/10/2019;Плательщик:ЭЛЬДЕРОВ;АБДУЛЛА;ЭЛЬДЕРОВИЧ;С.УМАНЦЕВО;</t>
  </si>
  <si>
    <t>ДОБРОВОЛЬНОЕ ПОЖЕРТВОВАНИЕ;Дата оплаты 08/10/2019;Плательщик:ванькаев;виктор;</t>
  </si>
  <si>
    <t>ДОБРОВОЛЬНОЕ ПОЖЕРТВОВАНИЕ;Дата оплаты 08/10/2019;Плательщик:цымбалов;евгений;иванович;</t>
  </si>
  <si>
    <t>ДОБРОВОЛЬНОЕ ПОЖЕРТВОВАНИЕ;Дата оплаты 08/10/2019;Плательщик:ТЕРНОВА;ЛАРИСА;БОРИСОВНА;С.САДОВОЕ;</t>
  </si>
  <si>
    <t>ДОБРОВОЛЬНОЕ ПОЖЕРТВОВАНИЕ;Дата оплаты 08/10/2019;Плательщик:тараненко;николай;</t>
  </si>
  <si>
    <t>ДОБРОВОЛЬНОЕ ПОЖЕРТВОВАНИЕ;Дата оплаты 08/10/2019;Плательщик:Скворцова;Елена;Витальевна;</t>
  </si>
  <si>
    <t>ДОБРОВОЛЬНОЕ ПОЖЕРТВОВАНИЕ;Дата оплаты 08/10/2019;Плательщик:успанов;якуб;</t>
  </si>
  <si>
    <t>ДОБРОВОЛЬНОЕ ПОЖЕРТВОВАНИЕ;Дата оплаты 08/10/2019;Плательщик:эльмурзаева;людмила;</t>
  </si>
  <si>
    <t>ДОБРОВОЛЬНОЕ ПОЖЕРТВОВАНИЕ;Дата оплаты 08/10/2019;Плательщик:ХОЙНОВА;НИНА;БОРИСОВНА;П.АРШАНЬ-ЗЕЛЬМЕНЬ;</t>
  </si>
  <si>
    <t xml:space="preserve">ДОБРОВОЛЬНОЕ ПОЖЕРТВОВАНИЕ;Дата оплаты 08/10/2019;эраксис;Плательщик:Кондратова;Марина;Григорьевна;Воронеж </t>
  </si>
  <si>
    <t>ДОБРОВОЛЬНОЕ ПОЖЕРТВОВАНИЕ;Дата оплаты 08/10/2019;Плательщик:Виктор;Виктор;</t>
  </si>
  <si>
    <t>Пожертвование детям с онкогематологическими  и иными тяжелыми заболеваниями "ДоброСвет", г.Воронеж. НДС не облагается.</t>
  </si>
  <si>
    <t>Перевод средств по договору № ИЭ-1214/А от 18.12.2014 по Реестру Операций от 08.10.2019. Сумма комиссии 788 руб. 55 коп., НДС не облагается.</t>
  </si>
  <si>
    <t>ДОБРОВОЛЬНОЕ ПОЖЕРТВОВАНИЕ;Дата оплаты 09/10/2019;Плательщик:тагиров;владимир;</t>
  </si>
  <si>
    <t>ДОБРОВОЛЬНОЕ ПОЖЕРТВОВАНИЕ;Дата оплаты 09/10/2019;Плательщик:чачаева;тамара;александровна;</t>
  </si>
  <si>
    <t>ДОБРОВОЛЬНОЕ ПОЖЕРТВОВАНИЕ;Дата оплаты 09/10/2019;Плательщик:ИВАНОВА;И;</t>
  </si>
  <si>
    <t>ДОБРОВОЛЬНОЕ ПОЖЕРТВОВАНИЕ;Дата оплаты 09/10/2019;Плательщик:панасенко;любовь;</t>
  </si>
  <si>
    <t>ДОБРОВОЛЬНОЕ ПОЖЕРТВОВАНИЕ;Дата оплаты 09/10/2019;Плательщик:куркаева;петимат;</t>
  </si>
  <si>
    <t>ДОБРОВОЛЬНОЕ ПОЖЕРТВОВАНИЕ;Дата оплаты 09/10/2019;Плательщик:ерофицкий;александр;васильевич;</t>
  </si>
  <si>
    <t>ДОБРОВОЛЬНОЕ ПОЖЕРТВОВАНИЕ;Дата оплаты 09/10/2019;Плательщик:иванова;и;</t>
  </si>
  <si>
    <t>ДОБРОВОЛЬНОЕ ПОЖЕРТВОВАНИЕ;Дата оплаты 09/10/2019;Плательщик:наранкаева;роза;павловна;</t>
  </si>
  <si>
    <t>ДОБРОВОЛЬНОЕ ПОЖЕРТВОВАНИЕ;Дата оплаты 09/10/2019;Плательщик:сологубова;елена;</t>
  </si>
  <si>
    <t>ДОБРОВОЛЬНОЕ ПОЖЕРТВОВАНИЕ;Дата оплаты 09/10/2019;Плательщик:Афанасьева;ирина;анатольевна;</t>
  </si>
  <si>
    <t>ДОБРОВОЛЬНОЕ ПОЖЕРТВОВАНИЕ;Дата оплаты 09/10/2019;Плательщик:жарков;алексей;</t>
  </si>
  <si>
    <t>ДОБРОВОЛЬНОЕ ПОЖЕРТВОВАНИЕ;Дата оплаты 09/10/2019;Плательщик:САВИН;ВЯЧЕСЛАВ;НИКОЛАЕВИЧ;С.САДОВОЕ;</t>
  </si>
  <si>
    <t>ДОБРОВОЛЬНОЕ ПОЖЕРТВОВАНИЕ;Дата оплаты 09/10/2019;Плательщик:ШИНГАРЕВА;Т;А;С.САДОВОЕ;</t>
  </si>
  <si>
    <t>Перевод средств по договору № ИЭ-1214/А от 18.12.2014 по Реестру Операций от 09.10.2019. Сумма комиссии 24 руб. 90 коп., НДС не облагается.</t>
  </si>
  <si>
    <t>ДОБРОВОЛЬНОЕ ПОЖЕРТВОВАНИЕ;Дата оплаты 10/10/2019;Плательщик:медко;варвара;григорьевна;</t>
  </si>
  <si>
    <t>ДОБРОВОЛЬНОЕ ПОЖЕРТВОВАНИЕ;Дата оплаты 10/10/2019;Плательщик:иванова;и;</t>
  </si>
  <si>
    <t>ДОБРОВОЛЬНОЕ ПОЖЕРТВОВАНИЕ;Дата оплаты 10/10/2019;Плательщик:Лисник;Кристафор;Фёдорович;</t>
  </si>
  <si>
    <t>ДОБРОВОЛЬНОЕ ПОЖЕРТВОВАНИЕ;Дата оплаты 10/10/2019;Плательщик:АФАНАСЬЕВА;И;А;С.САДОВОЕ;</t>
  </si>
  <si>
    <t>ДОБРОВОЛЬНОЕ ПОЖЕРТВОВАНИЕ;Дата оплаты 10/10/2019;Плательщик:шатушева;людмила;</t>
  </si>
  <si>
    <t>ДОБРОВОЛЬНОЕ ПОЖЕРТВОВАНИЕ;Дата оплаты 10/10/2019;Плательщик:эрднеев;батр;алексеевич;</t>
  </si>
  <si>
    <t>ДОБРОВОЛЬНОЕ ПОЖЕРТВОВАНИЕ;Дата оплаты 10/10/2019;Плательщик:кравченко;николай;</t>
  </si>
  <si>
    <t>ДОБРОВОЛЬНОЕ ПОЖЕРТВОВАНИЕ;Дата оплаты 10/10/2019;Плательщик:иванов;и;</t>
  </si>
  <si>
    <t>ДОБРОВОЛЬНОЕ ПОЖЕРТВОВАНИЕ;Дата оплаты 10/10/2019;Плательщик:жаркова;татьяна;</t>
  </si>
  <si>
    <t>ДОБРОВОЛЬНОЕ ПОЖЕРТВОВАНИЕ;Дата оплаты 10/10/2019;Плательщик:Эрднеев;Николай;Григорьевич;</t>
  </si>
  <si>
    <t>ДОБРОВОЛЬНОЕ ПОЖЕРТВОВАНИЕ;Дата оплаты 10/10/2019;Плательщик:эрднеев;батр;</t>
  </si>
  <si>
    <t>ДОБРОВОЛЬНОЕ ПОЖЕРТВОВАНИЕ;Дата оплаты 10/10/2019;Плательщик:дьякова;Нина;алексеевна;</t>
  </si>
  <si>
    <t>ДОБРОВОЛЬНОЕ ПОЖЕРТВОВАНИЕ;Дата оплаты 10/10/2019;Плательщик:коновалов;Иван;</t>
  </si>
  <si>
    <t>Перевод средств по договору № ИЭ-1214/А от 18.12.2014 по Реестру Операций от 10.10.2019. Сумма комиссии 37 руб. 80 коп., НДС не облагается.</t>
  </si>
  <si>
    <t>Для Матвея Есипова. Cумма 3000-00,без налога (НДС).</t>
  </si>
  <si>
    <t>Благотворительное пожертвование в рамках благотворительного бала "Сердце Воронежа" Сумма 200000-00 Без налога (НДС)</t>
  </si>
  <si>
    <t>ДОБРОВОЛЬНОЕ ПОЖЕРТВОВАНИЕ;Дата оплаты 11/10/2019;Плательщик:ИВАНОВА;И;</t>
  </si>
  <si>
    <t>ДОБРОВОЛЬНОЕ ПОЖЕРТВОВАНИЕ;Дата оплаты 11/10/2019;Плательщик:иванов;и;</t>
  </si>
  <si>
    <t>ДОБРОВОЛЬНОЕ ПОЖЕРТВОВАНИЕ;Дата оплаты 11/10/2019;Плательщик:МАГОМЕДОВА;МАРИЯМ;ШАМИЛЬЕВНА;С.САДОВОЕ;</t>
  </si>
  <si>
    <t>ДОБРОВОЛЬНОЕ ПОЖЕРТВОВАНИЕ;Дата оплаты 11/10/2019;Плательщик:ХАНИНОВ;ВЯЧЕСЛАВ;СЕРГЕЕВИЧ;П.АРШАНЬ-ЗЕЛЬМЕНЬ;</t>
  </si>
  <si>
    <t>ДОБРОВОЛЬНОЕ ПОЖЕРТВОВАНИЕ;Дата оплаты 11/10/2019;Плательщик:тавхаева;валентина;николаевна;</t>
  </si>
  <si>
    <t>ДОБРОВОЛЬНОЕ ПОЖЕРТВОВАНИЕ;Дата оплаты 11/10/2019;Плательщик:ризванов;ризван;гаджиевич;</t>
  </si>
  <si>
    <t>ДОБРОВОЛЬНОЕ ПОЖЕРТВОВАНИЕ;Дата оплаты 11/10/2019;Плательщик:иванова;и;</t>
  </si>
  <si>
    <t>ДОБРОВОЛЬНОЕ ПОЖЕРТВОВАНИЕ;Дата оплаты 11/10/2019;Плательщик:МАГИЛЬОН;АЛЕКСЕЙ;НИКОЛАЕВИЧ;С.ОБИЛЬНОЕ;</t>
  </si>
  <si>
    <t>ДОБРОВОЛЬНОЕ ПОЖЕРТВОВАНИЕ;Дата оплаты 11/10/2019;Плательщик:КОБЗЕВА;ЮЛИЯ;ВЛАДИМИРОВНА;С.САДОВОЕ;</t>
  </si>
  <si>
    <t>ДОБРОВОЛЬНОЕ ПОЖЕРТВОВАНИЕ;Дата оплаты 11/10/2019;Плательщик:шепелев;роман;</t>
  </si>
  <si>
    <t>ДОБРОВОЛЬНОЕ ПОЖЕРТВОВАНИЕ;Дата оплаты 11/10/2019;Плательщик:черноволенко;валентина;</t>
  </si>
  <si>
    <t>ДОБРОВОЛЬНОЕ ПОЖЕРТВОВАНИЕ;Дата оплаты 11/10/2019;Плательщик:каруев;игорь;</t>
  </si>
  <si>
    <t>ДОБРОВОЛЬНОЕ ПОЖЕРТВОВАНИЕ;Дата оплаты 11/10/2019;Плательщик:кулаков;алексей;</t>
  </si>
  <si>
    <t>ДОБРОВОЛЬНОЕ ПОЖЕРТВОВАНИЕ;Дата оплаты 11/10/2019;Плательщик:ивнаова;и;</t>
  </si>
  <si>
    <t>ДОБРОВОЛЬНОЕ ПОЖЕРТВОВАНИЕ;Дата оплаты 11/10/2019;Плательщик:Стерликова;Екатерина;Николаевна;</t>
  </si>
  <si>
    <t>ДОБРОВОЛЬНОЕ ПОЖЕРТВОВАНИЕ;Дата оплаты 11/10/2019;Плательщик:капитан;кирк;тиберия;земля;</t>
  </si>
  <si>
    <t>ДОБРОВОЛЬНОЕ ПОЖЕРТВОВАНИЕ;Дата оплаты 11/10/2019;Плательщик:Жалнина;Валентина;</t>
  </si>
  <si>
    <t>ДОБРОВОЛЬНОЕ ПОЖЕРТВОВАНИЕ;Дата оплаты 11/10/2019;для Матвея Есипова;Плательщик:Колпакова;Инна;Игоревна;</t>
  </si>
  <si>
    <t>ДОБРОВОЛЬНОЕ ПОЖЕРТВОВАНИЕ;Дата оплаты 12/10/2019;Плательщик:Добро;Добро;Добро;</t>
  </si>
  <si>
    <t>ДОБРОВОЛЬНОЕ ПОЖЕРТВОВАНИЕ;Дата оплаты 11/10/2019;для Матвея Есипова;Плательщик:толстых;сергей;</t>
  </si>
  <si>
    <t>ДОБРОВОЛЬНОЕ ПОЖЕРТВОВАНИЕ;Дата оплаты 12/10/2019;Плательщик:петрова;елена;владимировна;</t>
  </si>
  <si>
    <t>Перевод средств по договору № ИЭ-1214/А от 18.12.2014 по Реестру Операций от 13.10.2019. Сумма комиссии 11 руб. 70 коп., НДС не облагается.</t>
  </si>
  <si>
    <t>Перевод средств по договору № ИЭ-1214/А от 18.12.2014 по Реестру Операций от 11.10.2019. Сумма комиссии 14 руб. 10 коп., НДС не облагается.</t>
  </si>
  <si>
    <t>Перевод средств по договору № ИЭ-1214/А от 18.12.2014 по Реестру Операций от 12.10.2019. Сумма комиссии 22 руб. 80 коп., НДС не облагается.</t>
  </si>
  <si>
    <t>ДОБРОВОЛЬНОЕ ПОЖЕРТВОВАНИЕ;Дата оплаты 14/10/2019;Плательщик:колганова;ирина;юрьевна;с.садовое;</t>
  </si>
  <si>
    <t>ДОБРОВОЛЬНОЕ ПОЖЕРТВОВАНИЕ;Дата оплаты 14/10/2019;Плательщик:манджиев;баатр;</t>
  </si>
  <si>
    <t>ДОБРОВОЛЬНОЕ ПОЖЕРТВОВАНИЕ;Дата оплаты 14/10/2019;Плательщик:пюрвеев;басанг;</t>
  </si>
  <si>
    <t>ДОБРОВОЛЬНОЕ ПОЖЕРТВОВАНИЕ;Дата оплаты 14/10/2019;Плательщик:ТАНАЕВ;НАРАН;ВИКТОРОВИЧ;П.УНГУН ТЕРЯЧИ;</t>
  </si>
  <si>
    <t>ДОБРОВОЛЬНОЕ ПОЖЕРТВОВАНИЕ;Дата оплаты 14/10/2019;Плательщик:абдуллаев;магомед;</t>
  </si>
  <si>
    <t>ДОБРОВОЛЬНОЕ ПОЖЕРТВОВАНИЕ;Дата оплаты 14/10/2019;Плательщик:донченко;анна;александровна;</t>
  </si>
  <si>
    <t>ДОБРОВОЛЬНОЕ ПОЖЕРТВОВАНИЕ;Дата оплаты 14/10/2019;Плательщик:сердюкова;татьяна;васильевна;</t>
  </si>
  <si>
    <t>ДОБРОВОЛЬНОЕ ПОЖЕРТВОВАНИЕ;Дата оплаты 14/10/2019;помочь всем;Плательщик:Ткачев;Владислав;Сергеевич;</t>
  </si>
  <si>
    <t>Перевод средств по договору № ИЭ-1214/А от 18.12.2014 по Реестру Операций от 14.10.2019. Сумма комиссии 95 руб. 55 коп., НДС не облагается.</t>
  </si>
  <si>
    <t>ДОБРОВОЛЬНОЕ ПОЖЕРТВОВАНИЕ;Дата оплаты 14/10/2019;средства собраны в рамках акции Шарлотфест2019 на кафедре СЭГиР ВГУ;Плательщик:Сафонова;Ирина;Вячеславовна;</t>
  </si>
  <si>
    <t>ДОБРОВОЛЬНОЕ ПОЖЕРТВОВАНИЕ;Дата оплаты 14/10/2019;Плательщик:Лавлинский;Евгений;</t>
  </si>
  <si>
    <t>ДОБРОВОЛЬНОЕ ПОЖЕРТВОВАНИЕ;Дата оплаты 14/10/2019;помочь всем;Плательщик:харсеева;елена;геннадьевна;воронеж цимлянская 6-23;</t>
  </si>
  <si>
    <t>ДОБРОВОЛЬНОЕ ПОЖЕРТВОВАНИЕ НА ОСУЩЕСТВЛЕНИЕ БЛАГОТВОРИТЕЛЬНОЙ ДЕЯТЕЛЬНОСТИ. НДС НЕ ОБЛАГАЕТСЯ</t>
  </si>
  <si>
    <t>ДОБРОВОЛЬНОЕ ПОЖЕРТВОВАНИЕ;Дата оплаты 15/10/2019;Плательщик:воронцов;павел;</t>
  </si>
  <si>
    <t>ДОБРОВОЛЬНОЕ ПОЖЕРТВОВАНИЕ;Дата оплаты 15/10/2019;Плательщик:ЯВАШКИЕВ;ВАЛЕРИЙ;ЧОНАЕВИЧ;П.САЛЫН ТУГТУН;</t>
  </si>
  <si>
    <t>ДОБРОВОЛЬНОЕ ПОЖЕРТВОВАНИЕ;Дата оплаты 15/10/2019;Плательщик:Цымбалов;иван;петрович;</t>
  </si>
  <si>
    <t>ДОБРОВОЛЬНОЕ ПОЖЕРТВОВАНИЕ;Дата оплаты 15/10/2019;Плательщик:коробкин;виктор;дмитриевич;</t>
  </si>
  <si>
    <t>ДОБРОВОЛЬНОЕ ПОЖЕРТВОВАНИЕ;Дата оплаты 15/10/2019;Плательщик:ХАРЧЕНКО;ЕЛЕНА;ГЕННАДЬЕВНА;С.САДОВОЕ;</t>
  </si>
  <si>
    <t>ДОБРОВОЛЬНОЕ ПОЖЕРТВОВАНИЕ;Дата оплаты 15/10/2019;Плательщик:СТРЕКОЗОВ;ЕВГЕНИЙ;ВИКТОРОВИЧ;С.САДОВОЕ;</t>
  </si>
  <si>
    <t>ДОБРОВОЛЬНОЕ ПОЖЕРТВОВАНИЕ;Дата оплаты 15/10/2019;Плательщик:коняшкин;сергей;леонидович;</t>
  </si>
  <si>
    <t>ДОБРОВОЛЬНОЕ ПОЖЕРТВОВАНИЕ;Дата оплаты 15/10/2019;Плательщик:сапар;сапар;</t>
  </si>
  <si>
    <t>ДОБРОВОЛЬНОЕ ПОЖЕРТВОВАНИЕ;Дата оплаты 15/10/2019;Плательщик:мамедов;вусал;</t>
  </si>
  <si>
    <t>ДОБРОВОЛЬНОЕ ПОЖЕРТВОВАНИЕ;Дата оплаты 15/10/2019;Плательщик:Сказкина;Наталия;</t>
  </si>
  <si>
    <t>ДОБРОВОЛЬНОЕ ПОЖЕРТВОВАНИЕ;Дата оплаты 15/10/2019;Плательщик:Бухтоярова;Ольга;</t>
  </si>
  <si>
    <t>ДОБРОВОЛЬНОЕ ПОЖЕРТВОВАНИЕ;Дата оплаты 15/10/2019;Плательщик:Петриев;Сергей;</t>
  </si>
  <si>
    <t>Перевод средств по договору № ИЭ-1214/А от 18.12.2014 по Реестру Операций от 15.10.2019. Сумма комиссии 58 руб. 13 коп., НДС не облагается.</t>
  </si>
  <si>
    <t xml:space="preserve">ДОБРОВОЛЬНОЕ ПОЖЕРТВОВАНИЕ;Дата оплаты 15/10/2019;благотворительный бал сердце воронежа;Плательщик:Наумов;Сергей;Дмитриевич;Воронеж </t>
  </si>
  <si>
    <t>ДОБРОВОЛЬНОЕ ПОЖЕРТВОВАНИЕ;Дата оплаты 16/10/2019;Плательщик:иванова;и;</t>
  </si>
  <si>
    <t>ДОБРОВОЛЬНОЕ ПОЖЕРТВОВАНИЕ;Дата оплаты 16/10/2019;Плательщик:СТОЙНИЧ;ВЛАДИМИР;ВАЛЕРИЕВИЧ;С.САДОВОЕ;</t>
  </si>
  <si>
    <t>ДОБРОВОЛЬНОЕ ПОЖЕРТВОВАНИЕ;Дата оплаты 16/10/2019;Плательщик:корниленко;н.;и.;</t>
  </si>
  <si>
    <t>ДОБРОВОЛЬНОЕ ПОЖЕРТВОВАНИЕ;Дата оплаты 16/10/2019;Плательщик:ЧЕРНЯЕВ;СЕРГЕЙ;ПАВЛОВИЧ;С.САДОВОЕ;</t>
  </si>
  <si>
    <t>ДОБРОВОЛЬНОЕ ПОЖЕРТВОВАНИЕ;Дата оплаты 16/10/2019;Плательщик:ересько;е.;в.;</t>
  </si>
  <si>
    <t>ДОБРОВОЛЬНОЕ ПОЖЕРТВОВАНИЕ;Дата оплаты 16/10/2019;Плательщик:КИЦАЛМАГОМЕДОВ;МАГОМЕД;КИЦАЛМАГОМЕДОВИЧ;С.ОБИЛЬНОЕ;</t>
  </si>
  <si>
    <t>ДОБРОВОЛЬНОЕ ПОЖЕРТВОВАНИЕ;Дата оплаты 16/10/2019;Плательщик:ГОРДЕЕВА;ДРИДА;ВИКТОРОВНА;С.ОБИЛЬНОЕ;</t>
  </si>
  <si>
    <t>ДОБРОВОЛЬНОЕ ПОЖЕРТВОВАНИЕ;Дата оплаты 16/10/2019;Плательщик:мухлаева;н;</t>
  </si>
  <si>
    <t>ДОБРОВОЛЬНОЕ ПОЖЕРТВОВАНИЕ;Дата оплаты 16/10/2019;Плательщик:жарков;николай;павлович;</t>
  </si>
  <si>
    <t>ДОБРОВОЛЬНОЕ ПОЖЕРТВОВАНИЕ;Дата оплаты 16/10/2019;Плательщик:алибеков;мухтар;</t>
  </si>
  <si>
    <t>ДОБРОВОЛЬНОЕ ПОЖЕРТВОВАНИЕ;Дата оплаты 16/10/2019;Плательщик:вагидов;магометали;</t>
  </si>
  <si>
    <t>ДОБРОВОЛЬНОЕ ПОЖЕРТВОВАНИЕ;Дата оплаты 16/10/2019;Плательщик:абрамова;м;</t>
  </si>
  <si>
    <t>ДОБРОВОЛЬНОЕ ПОЖЕРТВОВАНИЕ;Дата оплаты 16/10/2019;Плательщик:маковкин;николай;</t>
  </si>
  <si>
    <t>ДОБРОВОЛЬНОЕ ПОЖЕРТВОВАНИЕ;Дата оплаты 16/10/2019;Плательщик:курбаналиев;курбанали;магомедович;</t>
  </si>
  <si>
    <t>ДОБРОВОЛЬНОЕ ПОЖЕРТВОВАНИЕ;Дата оплаты 16/10/2019;Плательщик:джабраилова;элина;</t>
  </si>
  <si>
    <t>ДОБРОВОЛЬНОЕ ПОЖЕРТВОВАНИЕ;Дата оплаты 16/10/2019;Плательщик:мухина;елена;николаевна;</t>
  </si>
  <si>
    <t>ДОБРОВОЛЬНОЕ ПОЖЕРТВОВАНИЕ;Дата оплаты 16/10/2019;ксалкори;Плательщик:Кондратова;Марина;Григорьевна;Воронеж ул Путиловская д.3 кв.182;mkondr74@gmail.com;89507652358;</t>
  </si>
  <si>
    <t>ДОБРОВОЛЬНОЕ ПОЖЕРТВОВАНИЕ;Дата оплаты 16/10/2019;Плательщик:Слепых;Елена;</t>
  </si>
  <si>
    <t>ДОБРОВОЛЬНОЕ ПОЖЕРТВОВАНИЕ;Дата оплаты 16/10/2019;благотворительное пожертвование;Плательщик:Филиппова;Валентина;Георгиевна;Воронеж.пер.Гвардейский.дом2,кв.141;</t>
  </si>
  <si>
    <t>ДОБРОВОЛЬНОЕ ПОЖЕРТВОВАНИЕ;Дата оплаты 16/10/2019;Плательщик:Романенко;Вера;Николаевна;Воронеж;psix-tyt@yandex.ru;89003046734;</t>
  </si>
  <si>
    <t>Перевод средств по договору № ИЭ-1214/А от 18.12.2014 по Реестру Операций от 16.10.2019. Сумма комиссии 224 руб. 40 коп., НДС не облагается.</t>
  </si>
  <si>
    <t>Перевод пожертвований за период с 03 октября 2019 г. по 15 октября 2019 г. по Договору №01092014-МК/НИ/3 от 01 сентября 2014 г. (заявление о присоединении №340/15/ОМ от 04 сентября 2015 г.), каждый перевод не б</t>
  </si>
  <si>
    <t>ДОБРОВОЛЬНОЕ ПОЖЕРТВОВАНИЕ;Дата оплаты 17/10/2019;Плательщик:МАТИАШВИЛИ;Н;И;С.САДОВОЕ;</t>
  </si>
  <si>
    <t>ДОБРОВОЛЬНОЕ ПОЖЕРТВОВАНИЕ;Дата оплаты 17/10/2019;Плательщик:ВАНЬКАЕВ;АЛЕКСАНДР;САРАНГОВИЧ;</t>
  </si>
  <si>
    <t>ДОБРОВОЛЬНОЕ ПОЖЕРТВОВАНИЕ;Дата оплаты 17/10/2019;Плательщик:иванов;и;</t>
  </si>
  <si>
    <t>ДОБРОВОЛЬНОЕ ПОЖЕРТВОВАНИЕ;Дата оплаты 17/10/2019;Плательщик:Мубаранов;в.;п.;</t>
  </si>
  <si>
    <t>ДОБРОВОЛЬНОЕ ПОЖЕРТВОВАНИЕ;Дата оплаты 17/10/2019;Плательщик:КАРПОВА;ТАТЬЯНА;ВЛАДИМИРОВНА;П.КОРОБКИН;</t>
  </si>
  <si>
    <t>ДОБРОВОЛЬНОЕ ПОЖЕРТВОВАНИЕ;Дата оплаты 17/10/2019;Плательщик:иванова;и;</t>
  </si>
  <si>
    <t>ДОБРОВОЛЬНОЕ ПОЖЕРТВОВАНИЕ;Дата оплаты 17/10/2019;Плательщик:БАБУЕВ;МАГОМЕД;РАБАДАНОВИЧ;С.КАНУКОВО;</t>
  </si>
  <si>
    <t>ДОБРОВОЛЬНОЕ ПОЖЕРТВОВАНИЕ;Дата оплаты 17/10/2019;Плательщик:руденко;надежда;ильинична;п.коробкин;</t>
  </si>
  <si>
    <t>ДОБРОВОЛЬНОЕ ПОЖЕРТВОВАНИЕ;Дата оплаты 17/10/2019;Плательщик:РУДЕНКО;НАДЕЖДА;ИЛЬИНИЧНА;С.ОБИЛЬНОЕ;</t>
  </si>
  <si>
    <t>ДОБРОВОЛЬНОЕ ПОЖЕРТВОВАНИЕ;Дата оплаты 17/10/2019;Плательщик:очиров;геннадиий;</t>
  </si>
  <si>
    <t>ДОБРОВОЛЬНОЕ ПОЖЕРТВОВАНИЕ;Дата оплаты 17/10/2019;Плательщик:грицаев;генадий;</t>
  </si>
  <si>
    <t>ПОЖЕРТВОВАНИЯ ПО ДОГОВОРУ №2/19 ОТ12.09.2019 ЭКОФЕСТИВАЛЬ. НДС НЕ ОБЛАГАЕТСЯ</t>
  </si>
  <si>
    <t>Перевод средств по договору № ИЭ-1214/А от 18.12.2014 по Реестру Операций от 17.10.2019. Сумма комиссии 117 руб. 30 коп., НДС не облагается.</t>
  </si>
  <si>
    <t>Зачисление средств по операциям с МБК (на основании реестров платежей). Мерчант №341000009814. Дата реестра 19.10.2019. Комиссия 155.40. Возврат покупки 0.00/0.00. НДС не облагается.</t>
  </si>
  <si>
    <t>ДОБРОВОЛЬНОЕ ПОЖЕРТВОВАНИЕ;Дата оплаты 18/10/2019;Плательщик:ИВАНОВ;И;</t>
  </si>
  <si>
    <t>ДОБРОВОЛЬНОЕ ПОЖЕРТВОВАНИЕ;Дата оплаты 18/10/2019;Плательщик:колганова;ирина;юрьевна;с.садовое;</t>
  </si>
  <si>
    <t>ДОБРОВОЛЬНОЕ ПОЖЕРТВОВАНИЕ;Дата оплаты 18/10/2019;Плательщик:эндгеева;мария;манджиевна;</t>
  </si>
  <si>
    <t>ДОБРОВОЛЬНОЕ ПОЖЕРТВОВАНИЕ;Дата оплаты 18/10/2019;Плательщик:бурба;любовь;</t>
  </si>
  <si>
    <t>ДОБРОВОЛЬНОЕ ПОЖЕРТВОВАНИЕ;Дата оплаты 18/10/2019;Плательщик:грицаева;любовь;</t>
  </si>
  <si>
    <t>ДОБРОВОЛЬНОЕ ПОЖЕРТВОВАНИЕ;Дата оплаты 18/10/2019;Плательщик:иванова;и;</t>
  </si>
  <si>
    <t>ДОБРОВОЛЬНОЕ ПОЖЕРТВОВАНИЕ;Дата оплаты 18/10/2019;Плательщик:пяпиев;владимир;</t>
  </si>
  <si>
    <t>ДОБРОВОЛЬНОЕ ПОЖЕРТВОВАНИЕ;Дата оплаты 18/10/2019;Плательщик:счзин;александр;</t>
  </si>
  <si>
    <t>ДОБРОВОЛЬНОЕ ПОЖЕРТВОВАНИЕ;Дата оплаты 18/10/2019;Плательщик:магомедов;дауд;исмаилович;</t>
  </si>
  <si>
    <t>ДОБРОВОЛЬНОЕ ПОЖЕРТВОВАНИЕ;Дата оплаты 18/10/2019;Плательщик:соколов;владимир;владимирович;</t>
  </si>
  <si>
    <t>ДОБРОВОЛЬНОЕ ПОЖЕРТВОВАНИЕ;Дата оплаты 18/10/2019;Плательщик:антонова;светлана;федоровна;</t>
  </si>
  <si>
    <t>ДОБРОВОЛЬНОЕ ПОЖЕРТВОВАНИЕ;Дата оплаты 18/10/2019;Плательщик:катин;баатр;владимирович;</t>
  </si>
  <si>
    <t>ДОБРОВОЛЬНОЕ ПОЖЕРТВОВАНИЕ;Дата оплаты 18/10/2019;Плательщик:КАРДОНОВА;КСЕНИЯ;СЕРГЕЕВНА;Г.ЭЛИСТА;</t>
  </si>
  <si>
    <t>ДОБРОВОЛЬНОЕ ПОЖЕРТВОВАНИЕ;Дата оплаты 18/10/2019;Плательщик:траскаев;владимир;</t>
  </si>
  <si>
    <t>ДОБРОВОЛЬНОЕ ПОЖЕРТВОВАНИЕ;Дата оплаты 18/10/2019;Плательщик:кардонова;галина;</t>
  </si>
  <si>
    <t>ДОБРОВОЛЬНОЕ ПОЖЕРТВОВАНИЕ;Дата оплаты 18/10/2019;Плательщик:манджиев;сергей;</t>
  </si>
  <si>
    <t>ДОБРОВОЛЬНОЕ ПОЖЕРТВОВАНИЕ;Дата оплаты 18/10/2019;Плательщик:манжаев;виктор;антонович;</t>
  </si>
  <si>
    <t>ДОБРОВОЛЬНОЕ ПОЖЕРТВОВАНИЕ;Дата оплаты 18/10/2019;Плательщик:гунаев;бембе;сергеевич;</t>
  </si>
  <si>
    <t>ДОБРОВОЛЬНОЕ ПОЖЕРТВОВАНИЕ;Дата оплаты 19/10/2019;Плательщик:Родионова;Елена;</t>
  </si>
  <si>
    <t>ДОБРОВОЛЬНОЕ ПОЖЕРТВОВАНИЕ;Дата оплаты 18/10/2019;Плательщик:Ащеулова;Майя;</t>
  </si>
  <si>
    <t>ДОБРОВОЛЬНОЕ ПОЖЕРТВОВАНИЕ;Дата оплаты 18/10/2019;Адресная помощь:Есипов Матвей;Плательщик:Степанищева;Наташа;</t>
  </si>
  <si>
    <t>ДОБРОВОЛЬНОЕ ПОЖЕРТВОВАНИЕ;Дата оплаты 19/10/2019;помочь всем;Плательщик:Ткачев;Владислав;Сергеевич;</t>
  </si>
  <si>
    <t>ДОБРОВОЛЬНОЕ ПОЖЕРТВОВАНИЕ;Дата оплаты 19/10/2019;Плательщик:Воронков;Денис;</t>
  </si>
  <si>
    <t>ДОБРОВОЛЬНОЕ ПОЖЕРТВОВАНИЕ;Дата оплаты 18/10/2019;Плательщик:Миронова;Елена;Юрьевна;г.Воронеж</t>
  </si>
  <si>
    <t>Зачисление средств по операциям с МБК (на основании реестров платежей). Мерчант №341000009814. Дата реестра 20.10.2019. Комиссия 80.00. Возврат покупки 0.00/0.00. НДС не облагается.</t>
  </si>
  <si>
    <t xml:space="preserve">ДОБРОВОЛЬНОЕ ПОЖЕРТВОВАНИЕ;Дата оплаты 20/10/2019;эраксис;Плательщик:Кондратова;Марина;Григорьевна;Воронеж </t>
  </si>
  <si>
    <t>ДОБРОВОЛЬНОЕ ПОЖЕРТВОВАНИЕ;Дата оплаты 20/10/2019;Добровольный взнос на уставную деятельность;Плательщик:Бачурина;Елена;Константиновна;г.Воронеж</t>
  </si>
  <si>
    <t>ДОБРОВОЛЬНОЕ ПОЖЕРТВОВАНИЕ;Дата оплаты 20/10/2019;для Арины Дьячковой;Плательщик:Кригер;Татьяна;</t>
  </si>
  <si>
    <t>Перевод средств по договору № ИЭ-1214/А от 18.12.2014 по Реестру Операций от 19.10.2019. Сумма комиссии 81 руб. 30 коп., НДС не облагается.</t>
  </si>
  <si>
    <t>Перевод средств по договору № ИЭ-1214/А от 18.12.2014 по Реестру Операций от 18.10.2019. Сумма комиссии 91 руб. 80 коп., НДС не облагается.</t>
  </si>
  <si>
    <t>Оказание благотворительного пожертвования по договору благотворительного пожертвования № 20 от 09.10.2019 Cумма 250000-00, без налога (НДС).</t>
  </si>
  <si>
    <t>ДОБРОВОЛЬНОЕ ПОЖЕРТВОВАНИЕ;Дата оплаты 21/10/2019;Плательщик:бювеев;алексей;</t>
  </si>
  <si>
    <t>ДОБРОВОЛЬНОЕ ПОЖЕРТВОВАНИЕ;Дата оплаты 21/10/2019;Плательщик:бювеев;александр;</t>
  </si>
  <si>
    <t>ДОБРОВОЛЬНОЕ ПОЖЕРТВОВАНИЕ;Дата оплаты 21/10/2019;Плательщик:иванов;и;</t>
  </si>
  <si>
    <t>ДОБРОВОЛЬНОЕ ПОЖЕРТВОВАНИЕ;Дата оплаты 21/10/2019;Плательщик:музаева;данара;</t>
  </si>
  <si>
    <t>ДОБРОВОЛЬНОЕ ПОЖЕРТВОВАНИЕ;Дата оплаты 21/10/2019;Плательщик:АЗИРОВ;МАГОМЕД;С.ОБИЛЬНОЕ;</t>
  </si>
  <si>
    <t>ДОБРОВОЛЬНОЕ ПОЖЕРТВОВАНИЕ;Дата оплаты 21/10/2019;Плательщик:ВЫСТРОПОВ;ВЛАДИМИР;ГРИГОРЬЕВИЧ;С.САДОВОЕ;</t>
  </si>
  <si>
    <t>ДОБРОВОЛЬНОЕ ПОЖЕРТВОВАНИЕ;Дата оплаты 21/10/2019;Плательщик:бадмаев;савр;</t>
  </si>
  <si>
    <t>ДОБРОВОЛЬНОЕ ПОЖЕРТВОВАНИЕ;Дата оплаты 21/10/2019;Плательщик:картинов;михаил;</t>
  </si>
  <si>
    <t>ДОБРОВОЛЬНОЕ ПОЖЕРТВОВАНИЕ;Дата оплаты 21/10/2019;Плательщик:ХАТАЕВА;ЕЛЕНА;ВИТАЛЬЕВНА;С.САДОВОЕ;</t>
  </si>
  <si>
    <t>ДОБРОВОЛЬНОЕ ПОЖЕРТВОВАНИЕ;Дата оплаты 21/10/2019;Плательщик:гончаров;александр;</t>
  </si>
  <si>
    <t>ДОБРОВОЛЬНОЕ ПОЖЕРТВОВАНИЕ;Дата оплаты 21/10/2019;Плательщик:УСПАНОВА;АЙШАТ;АБДУЛБАКИЕВНА;С.ОБИЛЬНОЕ;</t>
  </si>
  <si>
    <t>ДОБРОВОЛЬНОЕ ПОЖЕРТВОВАНИЕ;Дата оплаты 21/10/2019;Плательщик:ДЖИМБЕЕВ;Г;А;П.АРШАНЬ-ЗЕЛЬМЕНЬ;</t>
  </si>
  <si>
    <t>ДОБРОВОЛЬНОЕ ПОЖЕРТВОВАНИЕ;Дата оплаты 21/10/2019;Плательщик:бокаев;александр;</t>
  </si>
  <si>
    <t>ДОБРОВОЛЬНОЕ ПОЖЕРТВОВАНИЕ;Дата оплаты 21/10/2019;Плательщик:АНУФРИЕНКО;СВЕТЛАНА;ЕВГЕНЬЕВНА;С.САДОВОЕ;</t>
  </si>
  <si>
    <t>ДОБРОВОЛЬНОЕ ПОЖЕРТВОВАНИЕ;Дата оплаты 21/10/2019;Плательщик:бокаева;светлана;</t>
  </si>
  <si>
    <t>ДОБРОВОЛЬНОЕ ПОЖЕРТВОВАНИЕ;Дата оплаты 21/10/2019;Плательщик:Володина;Нелля;</t>
  </si>
  <si>
    <t>ДОБРОВОЛЬНОЕ ПОЖЕРТВОВАНИЕ;Дата оплаты 21/10/2019;Плательщик:Аксёнова;Мария;</t>
  </si>
  <si>
    <t>ДОБРОВОЛЬНОЕ ПОЖЕРТВОВАНИЕ;Дата оплаты 21/10/2019;помощь детям с онкогематологическими и иными тяжелыми заболеваниями;Плательщик:Апаркин;Андрей;Евгеньевич;</t>
  </si>
  <si>
    <t>Перевод средств по договору № ИЭ-1214/А от 18.12.2014 по Реестру Операций от 21.10.2019. Сумма комиссии 31 руб. 20 коп., НДС не облагается.</t>
  </si>
  <si>
    <t>ДОБРОВОЛЬНОЕ ПОЖЕРТВОВАНИЕ;Дата оплаты 21/10/2019;Назначение:Для Есипова Матвея;Плательщик:Грошикова;Ирина;Валерьевна;Борисоглебск;</t>
  </si>
  <si>
    <t>ДОБРОВОЛЬНОЕ ПОЖЕРТВОВАНИЕ;Дата оплаты 22/10/2019;Плательщик:бадмаев;василий;борисович;</t>
  </si>
  <si>
    <t>ДОБРОВОЛЬНОЕ ПОЖЕРТВОВАНИЕ;Дата оплаты 22/10/2019;Плательщик:иванова;и;</t>
  </si>
  <si>
    <t>ДОБРОВОЛЬНОЕ ПОЖЕРТВОВАНИЕ;Дата оплаты 22/10/2019;Плательщик:а;б;</t>
  </si>
  <si>
    <t>ДОБРОВОЛЬНОЕ ПОЖЕРТВОВАНИЕ;Дата оплаты 22/10/2019;Плательщик:букина;светлана;</t>
  </si>
  <si>
    <t>ДОБРОВОЛЬНОЕ ПОЖЕРТВОВАНИЕ;Дата оплаты 22/10/2019;Плательщик:абешева;ло;</t>
  </si>
  <si>
    <t>ДОБРОВОЛЬНОЕ ПОЖЕРТВОВАНИЕ;Дата оплаты 22/10/2019;Плательщик:имбаев;хамид;</t>
  </si>
  <si>
    <t>ДОБРОВОЛЬНОЕ ПОЖЕРТВОВАНИЕ;Дата оплаты 22/10/2019;Плательщик:черняева;ольга;</t>
  </si>
  <si>
    <t>ДОБРОВОЛЬНОЕ ПОЖЕРТВОВАНИЕ;Дата оплаты 22/10/2019;Плательщик:ИВАНОВА;И;</t>
  </si>
  <si>
    <t>ДОБРОВОЛЬНОЕ ПОЖЕРТВОВАНИЕ;Дата оплаты 22/10/2019;Плательщик:Гаджиев абдулбасир камбулатови;Гаджиев абдулбасир камбулатови;</t>
  </si>
  <si>
    <t>ДОБРОВОЛЬНОЕ ПОЖЕРТВОВАНИЕ;Дата оплаты 22/10/2019;Плательщик:ивнаова;и;</t>
  </si>
  <si>
    <t>ДОБРОВОЛЬНОЕ ПОЖЕРТВОВАНИЕ;Дата оплаты 22/10/2019;Плательщик:зольванов;юрий;курнусович;</t>
  </si>
  <si>
    <t>ДОБРОВОЛЬНОЕ ПОЖЕРТВОВАНИЕ;Дата оплаты 22/10/2019;Плательщик:убушиева;надежда;</t>
  </si>
  <si>
    <t>ДОБРОВОЛЬНОЕ ПОЖЕРТВОВАНИЕ;Дата оплаты 22/10/2019;Плательщик:ласкова;светлана;</t>
  </si>
  <si>
    <t>ДОБРОВОЛЬНОЕ ПОЖЕРТВОВАНИЕ;Дата оплаты 22/10/2019;Плательщик:лиджиева;нина;</t>
  </si>
  <si>
    <t>ДОБРОВОЛЬНОЕ ПОЖЕРТВОВАНИЕ;Дата оплаты 22/10/2019;Плательщик:джапов;виктор;дорджиевич;</t>
  </si>
  <si>
    <t>ДОБРОВОЛЬНОЕ ПОЖЕРТВОВАНИЕ;Дата оплаты 22/10/2019;Плательщик:ласков;василий;</t>
  </si>
  <si>
    <t>ДОБРОВОЛЬНОЕ ПОЖЕРТВОВАНИЕ;Дата оплаты 22/10/2019;Плательщик:магомедов;магомед;</t>
  </si>
  <si>
    <t>ДОБРОВОЛЬНОЕ ПОЖЕРТВОВАНИЕ;Дата оплаты 22/10/2019;Плательщик:бадмаев;борис;борисович;</t>
  </si>
  <si>
    <t>ДОБРОВОЛЬНОЕ ПОЖЕРТВОВАНИЕ;Дата оплаты 22/10/2019;Плательщик:капитак;кирк;тиберия;воронеж;</t>
  </si>
  <si>
    <t>Перевод средств по договору № ИЭ-1214/А от 18.12.2014 по Реестру Операций от 22.10.2019. Сумма комиссии 63 руб. 00 коп., НДС не облагается.</t>
  </si>
  <si>
    <t>Оплата согласно Договора целевого пожертвования №22 от 22.10.2019 г. Сумма 28800-00 Без налога (НДС)</t>
  </si>
  <si>
    <t>ДОБРОВОЛЬНОЕ ПОЖЕРТВОВАНИЕ;Дата оплаты 23/10/2019;Плательщик:БОЧЕЕВ;СЕРГЕЙ;САНДЖИЕВИЧ;П.ШАРНУТ;</t>
  </si>
  <si>
    <t>ДОБРОВОЛЬНОЕ ПОЖЕРТВОВАНИЕ;Дата оплаты 23/10/2019;Плательщик:СЛИТА;А;Н;С.САДОВОЕ;</t>
  </si>
  <si>
    <t>ДОБРОВОЛЬНОЕ ПОЖЕРТВОВАНИЕ;Дата оплаты 23/10/2019;Плательщик:шовунова;татьяна;</t>
  </si>
  <si>
    <t>ДОБРОВОЛЬНОЕ ПОЖЕРТВОВАНИЕ;Дата оплаты 23/10/2019;Плательщик:иванов;и;</t>
  </si>
  <si>
    <t>ДОБРОВОЛЬНОЕ ПОЖЕРТВОВАНИЕ;Дата оплаты 23/10/2019;Плательщик:марилов;василий;мутулович;</t>
  </si>
  <si>
    <t>ДОБРОВОЛЬНОЕ ПОЖЕРТВОВАНИЕ;Дата оплаты 23/10/2019;Плательщик:ираида;корниленко;</t>
  </si>
  <si>
    <t>ДОБРОВОЛЬНОЕ ПОЖЕРТВОВАНИЕ;Дата оплаты 23/10/2019;Плательщик:мосенков;александр;</t>
  </si>
  <si>
    <t>ДОБРОВОЛЬНОЕ ПОЖЕРТВОВАНИЕ;Дата оплаты 23/10/2019;Плательщик:пикин;владимир;</t>
  </si>
  <si>
    <t>ДОБРОВОЛЬНОЕ ПОЖЕРТВОВАНИЕ;Дата оплаты 23/10/2019;Плательщик:юферев;г.;и.;</t>
  </si>
  <si>
    <t>ДОБРОВОЛЬНОЕ ПОЖЕРТВОВАНИЕ;Дата оплаты 23/10/2019;Плательщик:толочко;ат;</t>
  </si>
  <si>
    <t>ДОБРОВОЛЬНОЕ ПОЖЕРТВОВАНИЕ;Дата оплаты 23/10/2019;Плательщик:джумагалиева;галия;максутовна;</t>
  </si>
  <si>
    <t>ДОБРОВОЛЬНОЕ ПОЖЕРТВОВАНИЕ;Дата оплаты 23/10/2019;Плательщик:козбанова;антонина;</t>
  </si>
  <si>
    <t>ДОБРОВОЛЬНОЕ ПОЖЕРТВОВАНИЕ;Дата оплаты 23/10/2019;Плательщик:ризванов;ризван;</t>
  </si>
  <si>
    <t>ДОБРОВОЛЬНОЕ ПОЖЕРТВОВАНИЕ;Дата оплаты 23/10/2019;Плательщик:эрендженов;леонид;</t>
  </si>
  <si>
    <t>ДОБРОВОЛЬНОЕ ПОЖЕРТВОВАНИЕ;Дата оплаты 23/10/2019;Плательщик:доджиева;зинаида;</t>
  </si>
  <si>
    <t>ДОБРОВОЛЬНОЕ ПОЖЕРТВОВАНИЕ;Дата оплаты 23/10/2019;Плательщик:БУНИНА;АННА;ГЕОРГИЕВНА;С.КАНУКОВО;</t>
  </si>
  <si>
    <t>ДОБРОВОЛЬНОЕ ПОЖЕРТВОВАНИЕ;Дата оплаты 23/10/2019;Плательщик:мучкаева;валентина;эрендженовна;</t>
  </si>
  <si>
    <t>ДОБРОВОЛЬНОЕ ПОЖЕРТВОВАНИЕ;Дата оплаты 23/10/2019;Плательщик:серкишева;светлана;</t>
  </si>
  <si>
    <t>ДОБРОВОЛЬНОЕ ПОЖЕРТВОВАНИЕ;Дата оплаты 23/10/2019;Плательщик:панченко;иван;</t>
  </si>
  <si>
    <t>ДОБРОВОЛЬНОЕ ПОЖЕРТВОВАНИЕ;Дата оплаты 23/10/2019;Плательщик:МУРТАЗАЛИЕВА;МЕРЕН;МАГОМЕДОВНА;С.КАНУКОВО;</t>
  </si>
  <si>
    <t>ДОБРОВОЛЬНОЕ ПОЖЕРТВОВАНИЕ;Дата оплаты 23/10/2019;Плательщик:щербинин;алексей;</t>
  </si>
  <si>
    <t>ДОБРОВОЛЬНОЕ ПОЖЕРТВОВАНИЕ;Дата оплаты 23/10/2019;Плательщик:КУРБАНОВ;КИЦАЛМАГОМЕД;МУРТАЗАЛИЕВИЧ;С.КАНУКОВО;</t>
  </si>
  <si>
    <t>ДОБРОВОЛЬНОЕ ПОЖЕРТВОВАНИЕ;Дата оплаты 23/10/2019;Плательщик:уманцев;владимир;</t>
  </si>
  <si>
    <t>ДОБРОВОЛЬНОЕ ПОЖЕРТВОВАНИЕ;Дата оплаты 23/10/2019;Плательщик:мудаева;екатерина;</t>
  </si>
  <si>
    <t>ДОБРОВОЛЬНОЕ ПОЖЕРТВОВАНИЕ;Дата оплаты 23/10/2019;Плательщик:ожерёдова;светлана;алексеевна;</t>
  </si>
  <si>
    <t>Зачисление средств по операциям с МБК (на основании реестров платежей). Мерчант №341000009814. Дата реестра 24.10.2019. Комиссия 2.00. Возврат покупки 0.00/0.00. НДС не облагается.</t>
  </si>
  <si>
    <t>ДОБРОВОЛЬНОЕ ПОЖЕРТВОВАНИЕ;Дата оплаты 23/10/2019;Плательщик:Романенко;Вера;Николаевна;Воронеж;</t>
  </si>
  <si>
    <t>Перевод средств по договору № ИЭ-1214/А от 18.12.2014 по Реестру Операций от 23.10.2019. Сумма комиссии 24 руб. 90 коп., НДС не облагается.</t>
  </si>
  <si>
    <t>ДОБРОВОЛЬНОЕ ПОЖЕРТВОВАНИЕ;Дата оплаты 24/10/2019;Плательщик:новикова;галина;</t>
  </si>
  <si>
    <t>ДОБРОВОЛЬНОЕ ПОЖЕРТВОВАНИЕ;Дата оплаты 24/10/2019;Плательщик:КУРКАЕВА;П;О;С.САДОВОЕ;</t>
  </si>
  <si>
    <t>ДОБРОВОЛЬНОЕ ПОЖЕРТВОВАНИЕ;Дата оплаты 24/10/2019;Плательщик:Кравченко;Е.;А.;</t>
  </si>
  <si>
    <t>ДОБРОВОЛЬНОЕ ПОЖЕРТВОВАНИЕ;Дата оплаты 24/10/2019;Плательщик:мучкаев;андрей;юрьевич;</t>
  </si>
  <si>
    <t>ДОБРОВОЛЬНОЕ ПОЖЕРТВОВАНИЕ;Дата оплаты 24/10/2019;Плательщик:Шурухчеев;Борис;</t>
  </si>
  <si>
    <t>ДОБРОВОЛЬНОЕ ПОЖЕРТВОВАНИЕ;Дата оплаты 24/10/2019;Плательщик:панченко;владимир;</t>
  </si>
  <si>
    <t>ДОБРОВОЛЬНОЕ ПОЖЕРТВОВАНИЕ;Дата оплаты 24/10/2019;Плательщик:АРИНДАУЛИ;М;А;С.САДОВОЕ;</t>
  </si>
  <si>
    <t>ДОБРОВОЛЬНОЕ ПОЖЕРТВОВАНИЕ;Дата оплаты 24/10/2019;Плательщик:иванов;и;</t>
  </si>
  <si>
    <t>ДОБРОВОЛЬНОЕ ПОЖЕРТВОВАНИЕ;Дата оплаты 24/10/2019;Плательщик:кур;али;</t>
  </si>
  <si>
    <t>ДОБРОВОЛЬНОЕ ПОЖЕРТВОВАНИЕ;Дата оплаты 24/10/2019;Плательщик:грибеньков;николай;васильевич;</t>
  </si>
  <si>
    <t>ДОБРОВОЛЬНОЕ ПОЖЕРТВОВАНИЕ;Дата оплаты 24/10/2019;Плательщик:ЕЛЫНКО;ВАЛЕРИЙ;ИВАНОВИЧ;С.САДОВОЕ;</t>
  </si>
  <si>
    <t>ДОБРОВОЛЬНОЕ ПОЖЕРТВОВАНИЕ;Дата оплаты 24/10/2019;Плательщик:харченко;виктор;дмитриевич;</t>
  </si>
  <si>
    <t>ДОБРОВОЛЬНОЕ ПОЖЕРТВОВАНИЕ;Дата оплаты 24/10/2019;Плательщик:ИВАНОВА;И;</t>
  </si>
  <si>
    <t>ДОБРОВОЛЬНОЕ ПОЖЕРТВОВАНИЕ;Дата оплаты 24/10/2019;Плательщик:МЯСНИКОВ;ВЛАДИМИР;ВАСИЛЬЕВИЧ;С.САДОВОЕ;</t>
  </si>
  <si>
    <t>ДОБРОВОЛЬНОЕ ПОЖЕРТВОВАНИЕ;Дата оплаты 24/10/2019;Плательщик:панченко;таисия;</t>
  </si>
  <si>
    <t>ДОБРОВОЛЬНОЕ ПОЖЕРТВОВАНИЕ;Дата оплаты 24/10/2019;Плательщик:Гайдукова;Людмила;</t>
  </si>
  <si>
    <t>БЛАГОТВОРИТЕЛЬНОЕ ПОЖЕРТВОВАНИЕ НАБЛАГОТВОРИТЕЛЬНЫЙ БАЛ "СЕРДЦЕ ВОРОНЕЖА" РОЩЕВКИНА Л.В.СУММА 3000-00БЕЗНАЛОГА (НДС)</t>
  </si>
  <si>
    <t>Перевод средств по договору № ИЭ-1214/А от 18.12.2014 по Реестру Операций от 24.10.2019. Сумма комиссии 115 руб. 20 коп., НДС не облагается.</t>
  </si>
  <si>
    <t>ДОБРОВОЛЬНОЕ ПОЖЕРТВОВАНИЕ;Дата оплаты 24/10/2019;Плательщик:бабкина;елена;анатольевна;</t>
  </si>
  <si>
    <t>ДОБРОВОЛЬНОЕ ПОЖЕРТВОВАНИЕ;Дата оплаты 25/10/2019;Плательщик:текучев;михаил;</t>
  </si>
  <si>
    <t>ДОБРОВОЛЬНОЕ ПОЖЕРТВОВАНИЕ;Дата оплаты 25/10/2019;Плательщик:кошманов;алексей;</t>
  </si>
  <si>
    <t>ДОБРОВОЛЬНОЕ ПОЖЕРТВОВАНИЕ;Дата оплаты 25/10/2019;Плательщик:ИВАНОВА;И;</t>
  </si>
  <si>
    <t>ДОБРОВОЛЬНОЕ ПОЖЕРТВОВАНИЕ;Дата оплаты 25/10/2019;Плательщик:иванова;и;</t>
  </si>
  <si>
    <t>ДОБРОВОЛЬНОЕ ПОЖЕРТВОВАНИЕ;Дата оплаты 25/10/2019;Плательщик:ФУДЖИЕВ;ВАСИЛИЙ;СЕРГЕЕВИЧ;П.ШАРНУТ;</t>
  </si>
  <si>
    <t>ДОБРОВОЛЬНОЕ ПОЖЕРТВОВАНИЕ;Дата оплаты 25/10/2019;Плательщик:грицаев;сергей;</t>
  </si>
  <si>
    <t>ДОБРОВОЛЬНОЕ ПОЖЕРТВОВАНИЕ;Дата оплаты 25/10/2019;Плательщик:урусова;баира;утнасуновна;</t>
  </si>
  <si>
    <t>ДОБРОВОЛЬНОЕ ПОЖЕРТВОВАНИЕ;Дата оплаты 25/10/2019;Плательщик:ЧЕРНЯЕВ;Н;Н;С.САДОВОЕ;</t>
  </si>
  <si>
    <t>ДОБРОВОЛЬНОЕ ПОЖЕРТВОВАНИЕ;Дата оплаты 25/10/2019;Плательщик:УСПАНОВ;ЯКУБ;С.ОБИЛЬНОЕ;</t>
  </si>
  <si>
    <t>ДОБРОВОЛЬНОЕ ПОЖЕРТВОВАНИЕ;Дата оплаты 25/10/2019;Плательщик:НИКИТЕНКО;Л;В;С.САДОВОЕ;</t>
  </si>
  <si>
    <t>ДОБРОВОЛЬНОЕ ПОЖЕРТВОВАНИЕ;Дата оплаты 25/10/2019;Плательщик:БРАТЧИКОВА;И;В;С.САДОВОЕ;</t>
  </si>
  <si>
    <t>ДОБРОВОЛЬНОЕ ПОЖЕРТВОВАНИЕ;Дата оплаты 25/10/2019;Плательщик:бураев;иван;</t>
  </si>
  <si>
    <t>ДОБРОВОЛЬНОЕ ПОЖЕРТВОВАНИЕ;Дата оплаты 25/10/2019;Плательщик:ЭРЕНЦЕНОВ;КАРУ;УТАЕВИЧ;П.АРШАНЬ-ЗЕЛЬМЕНЬ;</t>
  </si>
  <si>
    <t>ДОБРОВОЛЬНОЕ ПОЖЕРТВОВАНИЕ;Дата оплаты 25/10/2019;Плательщик:ЖАРКОВ;МАКСИМ;</t>
  </si>
  <si>
    <t>ДОБРОВОЛЬНОЕ ПОЖЕРТВОВАНИЕ;Дата оплаты 25/10/2019;Плательщик:сергеева;эрдней;</t>
  </si>
  <si>
    <t>ДОБРОВОЛЬНОЕ ПОЖЕРТВОВАНИЕ;Дата оплаты 25/10/2019;Плательщик:КАТИН;БААТР;ВЛАДИМИРОВИЧ;С.УМАНЦЕВО;</t>
  </si>
  <si>
    <t>ДОБРОВОЛЬНОЕ ПОЖЕРТВОВАНИЕ;Дата оплаты 25/10/2019;Плательщик:литвинов;олег;</t>
  </si>
  <si>
    <t>ДОБРОВОЛЬНОЕ ПОЖЕРТВОВАНИЕ;Дата оплаты 25/10/2019;Плательщик:цаган-манджиева;ольга;</t>
  </si>
  <si>
    <t>ДОБРОВОЛЬНОЕ ПОЖЕРТВОВАНИЕ;Дата оплаты 25/10/2019;Плательщик:успанов;якуб;</t>
  </si>
  <si>
    <t>ДОБРОВОЛЬНОЕ ПОЖЕРТВОВАНИЕ;Дата оплаты 26/10/2019;Для Матвея Есипова;Плательщик:Гребенщикова;Анна;Борисоглебск;</t>
  </si>
  <si>
    <t xml:space="preserve">ДОБРОВОЛЬНОЕ ПОЖЕРТВОВАНИЕ;Дата оплаты 26/10/2019;колистиметат натрия;Плательщик:Кондратова;Марина;Григорьевна;Воронеж </t>
  </si>
  <si>
    <t>ДОБРОВОЛЬНОЕ ПОЖЕРТВОВАНИЕ;Дата оплаты 26/10/2019;Благотворительное пожертвование (Адресная помощь) Фетисову Диме;Плательщик:Дятчина;Елена;Воронеж;</t>
  </si>
  <si>
    <t>ДОБРОВОЛЬНОЕ ПОЖЕРТВОВАНИЕ;Дата оплаты 25/10/2019;пожертвование;Плательщик:горлова;елена;николаевна;воронеж;</t>
  </si>
  <si>
    <t>//Реестр//  Количество 1. Перечисление денежных средств по договору НЭК.40977.02 по реестру за 26.10.2019. Без НДС</t>
  </si>
  <si>
    <t>ДОБРОВОЛЬНОЕ ПОЖЕРТВОВАНИЕ;Дата оплаты 27/10/2019;помочь всем;Плательщик:Ткачев;Владислав;Сергеевич;</t>
  </si>
  <si>
    <t>Перевод средств по договору № ИЭ-1214/А от 18.12.2014 по Реестру Операций от 27.10.2019. Сумма комиссии 182 руб. 70 коп., НДС не облагается.</t>
  </si>
  <si>
    <t>БЛАГОТВОРИТЕЛЬНЫЙ ПЛАТЕЖ</t>
  </si>
  <si>
    <t>Перевод средств по договору № ИЭ-1214/А от 18.12.2014 по Реестру Операций от 26.10.2019. Сумма комиссии 673 руб. 95 коп., НДС не облагается.</t>
  </si>
  <si>
    <t>Перевод средств по договору № ИЭ-1214/А от 18.12.2014 по Реестру Операций от 25.10.2019. Сумма комиссии 1030 руб. 10 коп., НДС не облагается.</t>
  </si>
  <si>
    <t>ДОБРОВОЛЬНОЕ ПОЖЕРТВОВАНИЕ;Дата оплаты 28/10/2019;Плательщик:шарманджиева;галина;г.элиста;</t>
  </si>
  <si>
    <t>ДОБРОВОЛЬНОЕ ПОЖЕРТВОВАНИЕ;Дата оплаты 28/10/2019;Плательщик:а;а;</t>
  </si>
  <si>
    <t>ДОБРОВОЛЬНОЕ ПОЖЕРТВОВАНИЕ;Дата оплаты 28/10/2019;Плательщик:калинченко;мария;</t>
  </si>
  <si>
    <t>ДОБРОВОЛЬНОЕ ПОЖЕРТВОВАНИЕ;Дата оплаты 28/10/2019;Плательщик:омельченко;светлана;ивановна;</t>
  </si>
  <si>
    <t>ДОБРОВОЛЬНОЕ ПОЖЕРТВОВАНИЕ;Дата оплаты 28/10/2019;Плательщик:мукабенова;алена;г.элиста;</t>
  </si>
  <si>
    <t>ДОБРОВОЛЬНОЕ ПОЖЕРТВОВАНИЕ;Дата оплаты 28/10/2019;Плательщик:лещенко;иван;г.элиста;</t>
  </si>
  <si>
    <t>ДОБРОВОЛЬНОЕ ПОЖЕРТВОВАНИЕ;Дата оплаты 28/10/2019;Плательщик:станзин;лондхан;г.элиста;</t>
  </si>
  <si>
    <t>ДОБРОВОЛЬНОЕ ПОЖЕРТВОВАНИЕ;Дата оплаты 28/10/2019;Плательщик:ТИМОФЕЕВ;ВЛАДИМИР;АЛЕКСАНДРОВИЧ;С.САДОВОЕ;</t>
  </si>
  <si>
    <t>ДОБРОВОЛЬНОЕ ПОЖЕРТВОВАНИЕ;Дата оплаты 28/10/2019;Плательщик:КУРБАНАЛИЕВ;КАМИЛ;АЛИМАГОМЕДОВИЧ;С.ОБИЛЬНОЕ;</t>
  </si>
  <si>
    <t>ДОБРОВОЛЬНОЕ ПОЖЕРТВОВАНИЕ;Дата оплаты 28/10/2019;Плательщик:косилова;галина;</t>
  </si>
  <si>
    <t>ДОБРОВОЛЬНОЕ ПОЖЕРТВОВАНИЕ;Дата оплаты 28/10/2019;Плательщик:аршаева;галина;</t>
  </si>
  <si>
    <t>ДОБРОВОЛЬНОЕ ПОЖЕРТВОВАНИЕ;Дата оплаты 28/10/2019;Плательщик:шумилина;елена;</t>
  </si>
  <si>
    <t>ДОБРОВОЛЬНОЕ ПОЖЕРТВОВАНИЕ;Дата оплаты 28/10/2019;Плательщик:ЭРЕНЦЕНОВ;АЛЕКСАНДР;ВАСИЛЬЕВИЧ;Г.ЭЛИСТА;</t>
  </si>
  <si>
    <t>ДОБРОВОЛЬНОЕ ПОЖЕРТВОВАНИЕ;Дата оплаты 28/10/2019;Плательщик:ШИРЕПОВ;ЮРИЙ;ЭРДНИЕВИЧ;П.КААЖИХИН;</t>
  </si>
  <si>
    <t>ДОБРОВОЛЬНОЕ ПОЖЕРТВОВАНИЕ;Дата оплаты 28/10/2019;Плательщик:хахранова;татьяна;г.элиста;</t>
  </si>
  <si>
    <t>ДОБРОВОЛЬНОЕ ПОЖЕРТВОВАНИЕ;Дата оплаты 28/10/2019;Плательщик:РАБАДАНОВ;ДЖАРУЛАВ;РАСУЛОВИЧ;П.КИРОВСКИЙ;</t>
  </si>
  <si>
    <t>ДОБРОВОЛЬНОЕ ПОЖЕРТВОВАНИЕ;Дата оплаты 28/10/2019;Плательщик:панченко;иван;иванович;</t>
  </si>
  <si>
    <t>ДОБРОВОЛЬНОЕ ПОЖЕРТВОВАНИЕ;Дата оплаты 28/10/2019;Плательщик:тоштаев;андрей;баатырович;</t>
  </si>
  <si>
    <t>ДОБРОВОЛЬНОЕ ПОЖЕРТВОВАНИЕ;Дата оплаты 28/10/2019;Плательщик:якименко;алексей;</t>
  </si>
  <si>
    <t>ДОБРОВОЛЬНОЕ ПОЖЕРТВОВАНИЕ;Дата оплаты 28/10/2019;Плательщик:матуева;светлана;г.элиста;</t>
  </si>
  <si>
    <t>ДОБРОВОЛЬНОЕ ПОЖЕРТВОВАНИЕ;Дата оплаты 28/10/2019;Плательщик:БОГДАНОВА;МАРИЯ;СТЕПАНОВНА;С.САДОВОЕ;</t>
  </si>
  <si>
    <t>ДОБРОВОЛЬНОЕ ПОЖЕРТВОВАНИЕ;Дата оплаты 28/10/2019;Плательщик:муджиков;манже;васильевич;</t>
  </si>
  <si>
    <t>ДОБРОВОЛЬНОЕ ПОЖЕРТВОВАНИЕ;Дата оплаты 28/10/2019;Плательщик:кочубеева;раиса;</t>
  </si>
  <si>
    <t>ДОБРОВОЛЬНОЕ ПОЖЕРТВОВАНИЕ;Дата оплаты 28/10/2019;Плательщик:ИВАНОВА;И;</t>
  </si>
  <si>
    <t>ДОБРОВОЛЬНОЕ ПОЖЕРТВОВАНИЕ;Дата оплаты 28/10/2019;Плательщик:Демяненко;Александр;Викторович;</t>
  </si>
  <si>
    <t>Перевод средств по договору № ИЭ-1214/А от 18.12.2014 по Реестру Операций от 28.10.2019. Сумма комиссии 243 руб. 60 коп., НДС не облагается.</t>
  </si>
  <si>
    <t>ДОБРОВОЛЬНОЕ ПОЖЕРТВОВАНИЕ;Дата оплаты 29/10/2019;Плательщик:долеев;владимир;бурлыкович;</t>
  </si>
  <si>
    <t>ДОБРОВОЛЬНОЕ ПОЖЕРТВОВАНИЕ;Дата оплаты 29/10/2019;Плательщик:ОВЧАРОВА;СВЕТЛАНА;ГЕРМАНОВНА;С.САДОВОЕ;</t>
  </si>
  <si>
    <t>ДОБРОВОЛЬНОЕ ПОЖЕРТВОВАНИЕ;Дата оплаты 29/10/2019;Плательщик:пазухина;зинаида;</t>
  </si>
  <si>
    <t>ДОБРОВОЛЬНОЕ ПОЖЕРТВОВАНИЕ;Дата оплаты 29/10/2019;Плательщик:жаркова;ирина;</t>
  </si>
  <si>
    <t>ДОБРОВОЛЬНОЕ ПОЖЕРТВОВАНИЕ;Дата оплаты 29/10/2019;Плательщик:мучкаева;и.;а.;</t>
  </si>
  <si>
    <t>ДОБРОВОЛЬНОЕ ПОЖЕРТВОВАНИЕ;Дата оплаты 29/10/2019;Плательщик:щербинин;владимир;мефодьевич;</t>
  </si>
  <si>
    <t>ДОБРОВОЛЬНОЕ ПОЖЕРТВОВАНИЕ;Дата оплаты 29/10/2019;Плательщик:леонтьева;татьяна;</t>
  </si>
  <si>
    <t>ДОБРОВОЛЬНОЕ ПОЖЕРТВОВАНИЕ;Дата оплаты 29/10/2019;Плательщик:церенова;людмила;</t>
  </si>
  <si>
    <t>ДОБРОВОЛЬНОЕ ПОЖЕРТВОВАНИЕ;Дата оплаты 29/10/2019;Плательщик:лымарев;алексей;викторович;</t>
  </si>
  <si>
    <t>ДОБРОВОЛЬНОЕ ПОЖЕРТВОВАНИЕ;Дата оплаты 29/10/2019;Плательщик:успанов;якуб;</t>
  </si>
  <si>
    <t>ДОБРОВОЛЬНОЕ ПОЖЕРТВОВАНИЕ;Дата оплаты 29/10/2019;Плательщик:воронцов;василий;</t>
  </si>
  <si>
    <t>ДОБРОВОЛЬНОЕ ПОЖЕРТВОВАНИЕ;Дата оплаты 29/10/2019;Плательщик:ЧЕРНЯЕВ;ВИКТОР;НИКОЛАЕВИЧ;С.САДОВОЕ;</t>
  </si>
  <si>
    <t>ДОБРОВОЛЬНОЕ ПОЖЕРТВОВАНИЕ;Дата оплаты 29/10/2019;Плательщик:ТЕРЕНТЬЕВ;ИГОРЬ;РУСЛАНОВИЧ;С.САДОВОЕ;</t>
  </si>
  <si>
    <t>ДОБРОВОЛЬНОЕ ПОЖЕРТВОВАНИЕ;Дата оплаты 29/10/2019;Плательщик:горьковская;людмила;петровна;с.садовое;</t>
  </si>
  <si>
    <t>ДОБРОВОЛЬНОЕ ПОЖЕРТВОВАНИЕ;Дата оплаты 29/10/2019;Плательщик:шарова;надежда;пантелеевна;с.садовое;</t>
  </si>
  <si>
    <t>ДОБРОВОЛЬНОЕ ПОЖЕРТВОВАНИЕ;Дата оплаты 29/10/2019;Плательщик:магомедова;тайбат;алигаджиевна;</t>
  </si>
  <si>
    <t>ДОБРОВОЛЬНОЕ ПОЖЕРТВОВАНИЕ;Дата оплаты 29/10/2019;Плательщик:а;а;</t>
  </si>
  <si>
    <t>ДОБРОВОЛЬНОЕ ПОЖЕРТВОВАНИЕ;Дата оплаты 29/10/2019;Плательщик:БАЙСАРОВ;ХУСАИН;ЖАЛАУДИНОВИЧ;С.САДОВОЕ;</t>
  </si>
  <si>
    <t>ДОБРОВОЛЬНОЕ ПОЖЕРТВОВАНИЕ;Дата оплаты 29/10/2019;Плательщик:ДЕВДАРАИДЗЕ;Н;М;С.САДОВОЕ;</t>
  </si>
  <si>
    <t>ДОБРОВОЛЬНОЕ ПОЖЕРТВОВАНИЕ;Дата оплаты 29/10/2019;Плательщик:халгаев;владимир;г.элиста;</t>
  </si>
  <si>
    <t>ДОБРОВОЛЬНОЕ ПОЖЕРТВОВАНИЕ;Дата оплаты 29/10/2019;Плательщик:САНЖИЕВА;Г;В;С.САДОВОЕ;</t>
  </si>
  <si>
    <t>ДОБРОВОЛЬНОЕ ПОЖЕРТВОВАНИЕ;Дата оплаты 29/10/2019;Плательщик:иванова;и;</t>
  </si>
  <si>
    <t>ДОБРОВОЛЬНОЕ ПОЖЕРТВОВАНИЕ;Дата оплаты 29/10/2019;Плательщик:иванов;и;</t>
  </si>
  <si>
    <t>ДОБРОВОЛЬНОЕ ПОЖЕРТВОВАНИЕ;Дата оплаты 29/10/2019;Плательщик:ИВАНОВ;И;</t>
  </si>
  <si>
    <t>ДОБРОВОЛЬНОЕ ПОЖЕРТВОВАНИЕ;Дата оплаты 29/10/2019;Плательщик:Петриев;Сергей;</t>
  </si>
  <si>
    <t>ДОБРОВОЛЬНОЕ ПОЖЕРТВОВАНИЕ;Дата оплаты 29/10/2019;Плательщик:Кравец;Софья;</t>
  </si>
  <si>
    <t>Перевод средств по договору № ИЭ-1214/А от 18.12.2014 по Реестру Операций от 29.10.2019. Сумма комиссии 75 руб. 00 коп., НДС не облагается.</t>
  </si>
  <si>
    <t>ДОБРОВОЛЬНОЕ ПОЖЕРТВОВАНИЕ;Дата оплаты 30/10/2019;Плательщик:василенко;елена;г.элиста;</t>
  </si>
  <si>
    <t>ДОБРОВОЛЬНОЕ ПОЖЕРТВОВАНИЕ;Дата оплаты 30/10/2019;Плательщик:арсенова;светлана;</t>
  </si>
  <si>
    <t>ДОБРОВОЛЬНОЕ ПОЖЕРТВОВАНИЕ;Дата оплаты 30/10/2019;Плательщик:артюхов;анатолий;</t>
  </si>
  <si>
    <t>ДОБРОВОЛЬНОЕ ПОЖЕРТВОВАНИЕ;Дата оплаты 30/10/2019;Плательщик:ОВЧАРОВА;СВЕТЛАНА;ГЕРМАНОВНА;С.САДОВОЕ;</t>
  </si>
  <si>
    <t>ДОБРОВОЛЬНОЕ ПОЖЕРТВОВАНИЕ;Дата оплаты 30/10/2019;Плательщик:СУХОВ;ВЛАДИМИР;ГРИГОРЬЕВИЧ;С.ОБИЛЬНОЕ;</t>
  </si>
  <si>
    <t>ДОБРОВОЛЬНОЕ ПОЖЕРТВОВАНИЕ;Дата оплаты 30/10/2019;Плательщик:МАГОМЕДОВ;МАГОМЕД;ЭЛИСТА;</t>
  </si>
  <si>
    <t>ДОБРОВОЛЬНОЕ ПОЖЕРТВОВАНИЕ;Дата оплаты 30/10/2019;Плательщик:хамурова;роза;г.элиста;</t>
  </si>
  <si>
    <t>ДОБРОВОЛЬНОЕ ПОЖЕРТВОВАНИЕ;Дата оплаты 30/10/2019;Плательщик:харченко;александр;</t>
  </si>
  <si>
    <t>ДОБРОВОЛЬНОЕ ПОЖЕРТВОВАНИЕ;Дата оплаты 30/10/2019;Плательщик:курбанов;шамиль;</t>
  </si>
  <si>
    <t>ДОБРОВОЛЬНОЕ ПОЖЕРТВОВАНИЕ;Дата оплаты 30/10/2019;Плательщик:пшенный;дмитрий;</t>
  </si>
  <si>
    <t>ДОБРОВОЛЬНОЕ ПОЖЕРТВОВАНИЕ;Дата оплаты 30/10/2019;Плательщик:кикеева;надежда;</t>
  </si>
  <si>
    <t>ДОБРОВОЛЬНОЕ ПОЖЕРТВОВАНИЕ;Дата оплаты 30/10/2019;Плательщик:ЦУКАЕВ;ШАМХАН;УКИЕВИЧ;С.САДОВОЕ;</t>
  </si>
  <si>
    <t>ДОБРОВОЛЬНОЕ ПОЖЕРТВОВАНИЕ;Дата оплаты 30/10/2019;Плательщик:борытко;александр;</t>
  </si>
  <si>
    <t>ДОБРОВОЛЬНОЕ ПОЖЕРТВОВАНИЕ;Дата оплаты 30/10/2019;Плательщик:манджиев;геннадий;г.элиста;</t>
  </si>
  <si>
    <t>ДОБРОВОЛЬНОЕ ПОЖЕРТВОВАНИЕ;Дата оплаты 30/10/2019;Плательщик:кодлаева;галина;г.элиста;</t>
  </si>
  <si>
    <t>(85507020280100590111211 02312012840) Благотворительная помощь из заработной платы Сидоровой Г.Н. за октябрь 2019г., НДС нет</t>
  </si>
  <si>
    <t>Перевод средств по договору № ИЭ-1214/А от 18.12.2014 по Реестру Операций от 30.10.2019. Сумма комиссии 35 руб. 40 коп., НДС не облагается.</t>
  </si>
  <si>
    <t>Перевод пожертвований за период с 16 октября 2019 г. по 28 октября 2019 г. по Договору №01092014-МК/НИ/3 от 01 сентября 2014 г. (заявление о присоединении №340/15/ОМ от 04 сентября 2015 г.), каждый перевод не б</t>
  </si>
  <si>
    <t>12 - Пожертвование 77998.60; 97 - Поступления на счета некоммерческих организаций 77998.60</t>
  </si>
  <si>
    <t>Отчет о расходах по благотворительным программам за октябрь 2019 года</t>
  </si>
  <si>
    <t>Поступления за октябрь 2019 года</t>
  </si>
  <si>
    <t>Даунорубицин</t>
  </si>
  <si>
    <t>Цитозар</t>
  </si>
  <si>
    <t>Этопозид</t>
  </si>
  <si>
    <t>Вазофикс Церто</t>
  </si>
  <si>
    <t>Зонд педиатрический</t>
  </si>
  <si>
    <t>Набор для катетеризации вен</t>
  </si>
  <si>
    <t>Повышение квалификации сотрудников</t>
  </si>
  <si>
    <t>Аквадетрим Гришину Никите</t>
  </si>
  <si>
    <t>Онкоспар</t>
  </si>
  <si>
    <t>Оплата проезда к месту обследования Стрельникову Жене</t>
  </si>
  <si>
    <t>Оплата проезда к месту обследования Набокиной Анне</t>
  </si>
  <si>
    <t>Инвитро Воронеж Гришин Никита</t>
  </si>
  <si>
    <t>Инвитро Воронеж Лихачев Александр</t>
  </si>
  <si>
    <t>Инвитро Воронеж Кусочков Максим</t>
  </si>
  <si>
    <t>Роаккутан Дуденко Артему</t>
  </si>
  <si>
    <t>Аспарагиназа Кофанову Дмитрию</t>
  </si>
  <si>
    <t>Пролиа Семеновой Ане</t>
  </si>
  <si>
    <t>Нутридринк Торадзе Теймураз</t>
  </si>
  <si>
    <t>Мидокалм,эраксис Музалевской Полине</t>
  </si>
  <si>
    <t>Гианеб раствор Ланину Архипу</t>
  </si>
  <si>
    <t>Энплейт  Есипову Матвею</t>
  </si>
  <si>
    <t>Трубки трахеостомические Александровой Софье.</t>
  </si>
  <si>
    <t>Печать листовок</t>
  </si>
  <si>
    <t>Рекламные ролики</t>
  </si>
  <si>
    <t>Проект "Семейные Выходные"</t>
  </si>
  <si>
    <t>Оплата  Немецкой слабоды</t>
  </si>
  <si>
    <t>Оплата волонтерам</t>
  </si>
  <si>
    <t>Прочее</t>
  </si>
  <si>
    <t xml:space="preserve">Работа психолога </t>
  </si>
  <si>
    <t>Командировки сотрудников</t>
  </si>
  <si>
    <t>Тест полоски для глюкометров</t>
  </si>
  <si>
    <t>В сентябре в отделении прошло 7 мастер-классов.</t>
  </si>
  <si>
    <t xml:space="preserve">9 октября в гостях волонтеры из студенческого отряда ИНДИГО. </t>
  </si>
  <si>
    <t>18 октября спонтанные танцы с волонтером Еленой Бесходарной.</t>
  </si>
  <si>
    <t>21 октября в гостях волонтеры из Рамонской организации «Волонтеры добра». Утренник «Осенний листопад».</t>
  </si>
  <si>
    <t xml:space="preserve">30 октября прошел традиционный день именинника.  К детям в гости приехали аниматоры компании «ХлопотНет». </t>
  </si>
  <si>
    <t>Число подписчиков в социальных сетях увеличилось на 264 человека.</t>
  </si>
  <si>
    <t xml:space="preserve">В рамках марафона «Искусство способно исцелять» 23 октября на сцене Мединститута прошел спектакль "Стеклянный зверинец". Собрано 48 000 рублей.
</t>
  </si>
  <si>
    <t>18-19 октября на конференции РИФ-Воронеж была представлена площадка фонда. Собрано 17 680 рублей.</t>
  </si>
  <si>
    <t>29 октября прошел второй Литературный вечер. Организаторы – Женсовет ГС «Лидер». Собрано 63 000 рублей для программы «Срочная диагностика».</t>
  </si>
  <si>
    <t>30 октября стартовал #шарлотфест2019.</t>
  </si>
  <si>
    <t>Проект творческой реабилитационной студии «Горошек и морковка» стал победителем конкурса Фонда президентских грантов на сумму 628 334 рублей.</t>
  </si>
  <si>
    <t>Привлечено пожертвований в октябре – 1 622 497 рублей.</t>
  </si>
  <si>
    <t xml:space="preserve">В рамках проекта «Больничные волонтеры» в октябре состоялось 7 посещений больницы (6 волонтеров участвовали), 3 подростка общаются с волонтерами индивидуально. 
</t>
  </si>
  <si>
    <t>Организовано участие 2 больничных волонтеров в телепередаче «Здоровая среда».</t>
  </si>
  <si>
    <t>Проведены индивидуальные собеседования с новыми кандидатами в проект «Больничные волонтеры» (27 человек).</t>
  </si>
  <si>
    <t>27 октября состоялся первый тренинг для новых больничных волонтеров (18 человек). Составлен график ознакомительных посещений больницы под руководством кураторов.</t>
  </si>
  <si>
    <t>16 участвовали в проведении программы «Семейные выходные».</t>
  </si>
  <si>
    <t>Проведено 5 волонтерских собраний.</t>
  </si>
  <si>
    <t xml:space="preserve">Творческая реабилитационная студия фонда «ДоброСвет»:
Прошли 4 занятия для дошкольников (3-7 лет) и 4 занятия для школьников (7-13 лет) в Творческой реабилитационной студии Фонда;
27 октября состоялось домашнее выступление Творческой реабилитационной студии и праздничное чаепитие после;
9 реабилитационных занятий по подготовке к школе для дошкольников (6-7 лет);
1 психологическая встреча для школьников (7-12 лет).
</t>
  </si>
  <si>
    <t>Помощь психолога получили 3 семьи.</t>
  </si>
  <si>
    <t>Реабилитационный танцевальный проект «Поверь в себя» (Атлас Мира). Состоялось 3 танцевальных занятия для детей школьного возраста (7+ лет).</t>
  </si>
  <si>
    <t xml:space="preserve">Реабилитационный проект «Семейные выходные»:
18-20 октября 2019 г. на базе отдыха «Немецкая слобода» состоялась пятая выездная программа «Семейные Выходные» для 8 семей с детьми, перенесшими онкологические заболевания посетили программу.
</t>
  </si>
  <si>
    <t>Аксенов Матвей</t>
  </si>
  <si>
    <t>Зернюков Глеб</t>
  </si>
  <si>
    <t>Ерицян Любовь</t>
  </si>
  <si>
    <t>Мерзликин Даниил</t>
  </si>
  <si>
    <t>Свиридов Николай</t>
  </si>
  <si>
    <t>Цоцорина Анастасия</t>
  </si>
  <si>
    <t>Расходы по расчетному счету за октябрь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</si>
</sst>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6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4" borderId="0" xfId="0" applyFont="1" applyFill="1" applyBorder="1" applyAlignment="1">
      <alignment wrapText="1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0" fillId="0" borderId="0" xfId="0" applyAlignment="1">
      <alignment horizontal="right" wrapText="1"/>
    </xf>
    <xf numFmtId="0" fontId="7" fillId="0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166" fontId="1" fillId="5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2" fontId="5" fillId="3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2" fontId="4" fillId="0" borderId="7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0" fillId="5" borderId="9" xfId="0" applyNumberFormat="1" applyFont="1" applyFill="1" applyBorder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22" fontId="0" fillId="0" borderId="0" xfId="0" applyNumberFormat="1" applyAlignment="1">
      <alignment horizontal="right"/>
    </xf>
    <xf numFmtId="0" fontId="7" fillId="0" borderId="10" xfId="0" applyFont="1" applyFill="1" applyBorder="1" applyAlignment="1">
      <alignment horizontal="center" vertical="top"/>
    </xf>
    <xf numFmtId="4" fontId="1" fillId="5" borderId="11" xfId="0" applyNumberFormat="1" applyFont="1" applyFill="1" applyBorder="1" applyAlignment="1" applyProtection="1">
      <alignment horizontal="right" vertical="center" wrapText="1"/>
    </xf>
    <xf numFmtId="0" fontId="1" fillId="5" borderId="3" xfId="0" applyNumberFormat="1" applyFont="1" applyFill="1" applyBorder="1" applyAlignment="1" applyProtection="1">
      <alignment horizontal="right" vertical="center" wrapText="1"/>
    </xf>
    <xf numFmtId="0" fontId="1" fillId="5" borderId="3" xfId="0" applyNumberFormat="1" applyFont="1" applyFill="1" applyBorder="1" applyAlignment="1" applyProtection="1">
      <alignment horizontal="right" vertical="center"/>
    </xf>
    <xf numFmtId="0" fontId="1" fillId="5" borderId="4" xfId="0" applyNumberFormat="1" applyFont="1" applyFill="1" applyBorder="1" applyAlignment="1" applyProtection="1">
      <alignment horizontal="right" vertical="center"/>
    </xf>
    <xf numFmtId="0" fontId="0" fillId="0" borderId="12" xfId="0" applyBorder="1"/>
    <xf numFmtId="0" fontId="0" fillId="0" borderId="0" xfId="0" applyAlignment="1"/>
    <xf numFmtId="0" fontId="0" fillId="5" borderId="0" xfId="0" applyNumberFormat="1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R21" sqref="R21"/>
    </sheetView>
  </sheetViews>
  <sheetFormatPr defaultRowHeight="10.5" x14ac:dyDescent="0.15"/>
  <cols>
    <col min="1" max="1" width="13.140625" style="6" customWidth="1"/>
    <col min="2" max="6" width="9.140625" style="6"/>
    <col min="7" max="7" width="24.85546875" style="6" customWidth="1"/>
    <col min="8" max="8" width="9.140625" style="6"/>
    <col min="9" max="9" width="21.85546875" style="6" customWidth="1"/>
    <col min="10" max="11" width="9.140625" style="6"/>
    <col min="12" max="12" width="10.5703125" style="6" bestFit="1" customWidth="1"/>
    <col min="13" max="16384" width="9.140625" style="6"/>
  </cols>
  <sheetData>
    <row r="1" spans="1:9" x14ac:dyDescent="0.15">
      <c r="A1" s="116" t="s">
        <v>25</v>
      </c>
      <c r="B1" s="116"/>
      <c r="C1" s="116"/>
      <c r="D1" s="116"/>
      <c r="E1" s="116"/>
      <c r="F1" s="116"/>
      <c r="G1" s="116"/>
      <c r="H1" s="116"/>
      <c r="I1" s="116"/>
    </row>
    <row r="2" spans="1:9" x14ac:dyDescent="0.15">
      <c r="A2" s="117"/>
      <c r="B2" s="119"/>
      <c r="C2" s="120"/>
      <c r="D2" s="121" t="s">
        <v>850</v>
      </c>
      <c r="E2" s="121"/>
      <c r="F2" s="121"/>
      <c r="G2" s="121"/>
      <c r="H2" s="121"/>
      <c r="I2" s="121"/>
    </row>
    <row r="3" spans="1:9" x14ac:dyDescent="0.15">
      <c r="A3" s="117"/>
      <c r="B3" s="119"/>
      <c r="C3" s="120"/>
      <c r="D3" s="121"/>
      <c r="E3" s="121"/>
      <c r="F3" s="121"/>
      <c r="G3" s="121"/>
      <c r="H3" s="121"/>
      <c r="I3" s="121"/>
    </row>
    <row r="4" spans="1:9" x14ac:dyDescent="0.15">
      <c r="A4" s="117"/>
      <c r="B4" s="119"/>
      <c r="C4" s="120"/>
      <c r="D4" s="121"/>
      <c r="E4" s="121"/>
      <c r="F4" s="121"/>
      <c r="G4" s="121"/>
      <c r="H4" s="121"/>
      <c r="I4" s="121"/>
    </row>
    <row r="5" spans="1:9" x14ac:dyDescent="0.15">
      <c r="A5" s="117"/>
      <c r="B5" s="119"/>
      <c r="C5" s="120"/>
      <c r="D5" s="121"/>
      <c r="E5" s="121"/>
      <c r="F5" s="121"/>
      <c r="G5" s="121"/>
      <c r="H5" s="121"/>
      <c r="I5" s="121"/>
    </row>
    <row r="6" spans="1:9" x14ac:dyDescent="0.15">
      <c r="A6" s="117"/>
      <c r="B6" s="119"/>
      <c r="C6" s="120"/>
      <c r="D6" s="121"/>
      <c r="E6" s="121"/>
      <c r="F6" s="121"/>
      <c r="G6" s="121"/>
      <c r="H6" s="121"/>
      <c r="I6" s="121"/>
    </row>
    <row r="7" spans="1:9" x14ac:dyDescent="0.15">
      <c r="A7" s="117"/>
      <c r="B7" s="119"/>
      <c r="C7" s="120"/>
      <c r="D7" s="121"/>
      <c r="E7" s="121"/>
      <c r="F7" s="121"/>
      <c r="G7" s="121"/>
      <c r="H7" s="121"/>
      <c r="I7" s="121"/>
    </row>
    <row r="8" spans="1:9" ht="1.5" hidden="1" customHeight="1" x14ac:dyDescent="0.15">
      <c r="A8" s="117"/>
      <c r="B8" s="119"/>
      <c r="C8" s="120"/>
      <c r="D8" s="7"/>
      <c r="E8" s="8"/>
    </row>
    <row r="9" spans="1:9" ht="15" hidden="1" customHeight="1" x14ac:dyDescent="0.15">
      <c r="A9" s="117"/>
      <c r="B9" s="119"/>
      <c r="C9" s="120"/>
      <c r="D9" s="7"/>
      <c r="E9" s="9"/>
    </row>
    <row r="10" spans="1:9" ht="15" hidden="1" customHeight="1" x14ac:dyDescent="0.15">
      <c r="A10" s="117"/>
      <c r="B10" s="119"/>
      <c r="C10" s="120"/>
      <c r="D10" s="7"/>
      <c r="E10" s="9"/>
    </row>
    <row r="11" spans="1:9" ht="15" hidden="1" customHeight="1" x14ac:dyDescent="0.15">
      <c r="A11" s="118"/>
      <c r="B11" s="119"/>
      <c r="C11" s="120"/>
      <c r="D11" s="7"/>
      <c r="E11" s="8"/>
    </row>
    <row r="12" spans="1:9" s="10" customFormat="1" ht="10.5" customHeight="1" x14ac:dyDescent="0.15">
      <c r="A12" s="129" t="s">
        <v>851</v>
      </c>
      <c r="B12" s="129"/>
      <c r="C12" s="129"/>
      <c r="D12" s="129"/>
      <c r="E12" s="129"/>
      <c r="F12" s="129"/>
      <c r="G12" s="129"/>
      <c r="H12" s="130">
        <v>3088449.53</v>
      </c>
      <c r="I12" s="131"/>
    </row>
    <row r="13" spans="1:9" x14ac:dyDescent="0.15">
      <c r="A13" s="135"/>
      <c r="B13" s="136"/>
      <c r="C13" s="136"/>
      <c r="D13" s="136"/>
      <c r="E13" s="136"/>
      <c r="F13" s="136"/>
      <c r="G13" s="136"/>
      <c r="H13" s="136"/>
      <c r="I13" s="137"/>
    </row>
    <row r="14" spans="1:9" s="11" customFormat="1" ht="10.5" customHeight="1" x14ac:dyDescent="0.15">
      <c r="A14" s="138" t="s">
        <v>911</v>
      </c>
      <c r="B14" s="138"/>
      <c r="C14" s="138"/>
      <c r="D14" s="138"/>
      <c r="E14" s="138"/>
      <c r="F14" s="138"/>
      <c r="G14" s="138"/>
      <c r="H14" s="139">
        <f>SUM(H16,H15)</f>
        <v>2518075.14</v>
      </c>
      <c r="I14" s="104"/>
    </row>
    <row r="15" spans="1:9" s="12" customFormat="1" x14ac:dyDescent="0.15">
      <c r="A15" s="140" t="s">
        <v>26</v>
      </c>
      <c r="B15" s="140"/>
      <c r="C15" s="140"/>
      <c r="D15" s="140"/>
      <c r="E15" s="140"/>
      <c r="F15" s="140"/>
      <c r="G15" s="140"/>
      <c r="H15" s="141">
        <v>2386192.7000000002</v>
      </c>
      <c r="I15" s="134"/>
    </row>
    <row r="16" spans="1:9" s="12" customFormat="1" ht="10.5" customHeight="1" x14ac:dyDescent="0.15">
      <c r="A16" s="142" t="s">
        <v>27</v>
      </c>
      <c r="B16" s="143"/>
      <c r="C16" s="143"/>
      <c r="D16" s="143"/>
      <c r="E16" s="143"/>
      <c r="F16" s="143"/>
      <c r="G16" s="143"/>
      <c r="H16" s="144">
        <v>131882.44</v>
      </c>
      <c r="I16" s="134"/>
    </row>
    <row r="17" spans="1:9" x14ac:dyDescent="0.15">
      <c r="A17" s="132"/>
      <c r="B17" s="133"/>
      <c r="C17" s="133"/>
      <c r="D17" s="133"/>
      <c r="E17" s="133"/>
      <c r="F17" s="133"/>
      <c r="G17" s="133"/>
      <c r="H17" s="133"/>
      <c r="I17" s="134"/>
    </row>
    <row r="18" spans="1:9" x14ac:dyDescent="0.15">
      <c r="A18" s="13" t="s">
        <v>28</v>
      </c>
      <c r="B18" s="14"/>
      <c r="C18" s="14"/>
      <c r="D18" s="14"/>
      <c r="E18" s="14"/>
      <c r="F18" s="14"/>
      <c r="G18" s="14"/>
      <c r="H18" s="112">
        <f>SUM(A19:B29)</f>
        <v>227973.91000000003</v>
      </c>
      <c r="I18" s="98"/>
    </row>
    <row r="19" spans="1:9" x14ac:dyDescent="0.15">
      <c r="A19" s="128" t="s">
        <v>29</v>
      </c>
      <c r="B19" s="128"/>
      <c r="C19" s="128" t="s">
        <v>14</v>
      </c>
      <c r="D19" s="128"/>
      <c r="E19" s="128"/>
      <c r="F19" s="128"/>
      <c r="G19" s="128"/>
      <c r="H19" s="128"/>
      <c r="I19" s="128"/>
    </row>
    <row r="20" spans="1:9" x14ac:dyDescent="0.15">
      <c r="A20" s="94">
        <v>5700</v>
      </c>
      <c r="B20" s="96"/>
      <c r="C20" s="94" t="s">
        <v>852</v>
      </c>
      <c r="D20" s="95"/>
      <c r="E20" s="95"/>
      <c r="F20" s="95"/>
      <c r="G20" s="95"/>
      <c r="H20" s="95"/>
      <c r="I20" s="96"/>
    </row>
    <row r="21" spans="1:9" x14ac:dyDescent="0.15">
      <c r="A21" s="92">
        <v>72889.72</v>
      </c>
      <c r="B21" s="93"/>
      <c r="C21" s="94" t="s">
        <v>853</v>
      </c>
      <c r="D21" s="95"/>
      <c r="E21" s="95"/>
      <c r="F21" s="95"/>
      <c r="G21" s="95"/>
      <c r="H21" s="95"/>
      <c r="I21" s="96"/>
    </row>
    <row r="22" spans="1:9" ht="12" customHeight="1" x14ac:dyDescent="0.15">
      <c r="A22" s="65">
        <v>39550</v>
      </c>
      <c r="B22" s="66"/>
      <c r="C22" s="94" t="s">
        <v>854</v>
      </c>
      <c r="D22" s="95"/>
      <c r="E22" s="68"/>
      <c r="F22" s="68"/>
      <c r="G22" s="68"/>
      <c r="H22" s="68"/>
      <c r="I22" s="69"/>
    </row>
    <row r="23" spans="1:9" x14ac:dyDescent="0.15">
      <c r="A23" s="65">
        <v>32496</v>
      </c>
      <c r="B23" s="66"/>
      <c r="C23" s="67" t="s">
        <v>855</v>
      </c>
      <c r="D23" s="68"/>
      <c r="E23" s="68"/>
      <c r="F23" s="68"/>
      <c r="G23" s="68"/>
      <c r="H23" s="68"/>
      <c r="I23" s="69"/>
    </row>
    <row r="24" spans="1:9" x14ac:dyDescent="0.15">
      <c r="A24" s="81">
        <v>33794.25</v>
      </c>
      <c r="B24" s="82"/>
      <c r="C24" s="78" t="s">
        <v>856</v>
      </c>
      <c r="D24" s="79"/>
      <c r="E24" s="79"/>
      <c r="F24" s="79"/>
      <c r="G24" s="79"/>
      <c r="H24" s="79"/>
      <c r="I24" s="80"/>
    </row>
    <row r="25" spans="1:9" x14ac:dyDescent="0.15">
      <c r="A25" s="81">
        <v>10267.86</v>
      </c>
      <c r="B25" s="82"/>
      <c r="C25" s="78" t="s">
        <v>857</v>
      </c>
      <c r="D25" s="79"/>
      <c r="E25" s="79"/>
      <c r="F25" s="79"/>
      <c r="G25" s="79"/>
      <c r="H25" s="79"/>
      <c r="I25" s="80"/>
    </row>
    <row r="26" spans="1:9" x14ac:dyDescent="0.15">
      <c r="A26" s="81">
        <v>781.1</v>
      </c>
      <c r="B26" s="82"/>
      <c r="C26" s="78" t="s">
        <v>882</v>
      </c>
      <c r="D26" s="79"/>
      <c r="E26" s="79"/>
      <c r="F26" s="79"/>
      <c r="G26" s="79"/>
      <c r="H26" s="79"/>
      <c r="I26" s="80"/>
    </row>
    <row r="27" spans="1:9" x14ac:dyDescent="0.15">
      <c r="A27" s="52">
        <v>350</v>
      </c>
      <c r="B27" s="53"/>
      <c r="C27" s="94" t="s">
        <v>106</v>
      </c>
      <c r="D27" s="95"/>
      <c r="E27" s="95"/>
      <c r="F27" s="95"/>
      <c r="G27" s="95"/>
      <c r="H27" s="95"/>
      <c r="I27" s="96"/>
    </row>
    <row r="28" spans="1:9" x14ac:dyDescent="0.15">
      <c r="A28" s="81">
        <v>3320.5</v>
      </c>
      <c r="B28" s="82"/>
      <c r="C28" s="78" t="s">
        <v>858</v>
      </c>
      <c r="D28" s="79"/>
      <c r="E28" s="79"/>
      <c r="F28" s="79"/>
      <c r="G28" s="79"/>
      <c r="H28" s="79"/>
      <c r="I28" s="80"/>
    </row>
    <row r="29" spans="1:9" ht="10.5" customHeight="1" x14ac:dyDescent="0.15">
      <c r="A29" s="92">
        <v>28824.48</v>
      </c>
      <c r="B29" s="93"/>
      <c r="C29" s="128" t="s">
        <v>30</v>
      </c>
      <c r="D29" s="128"/>
      <c r="E29" s="128"/>
      <c r="F29" s="128"/>
      <c r="G29" s="128"/>
      <c r="H29" s="128"/>
      <c r="I29" s="128"/>
    </row>
    <row r="30" spans="1:9" x14ac:dyDescent="0.15">
      <c r="A30" s="13" t="s">
        <v>31</v>
      </c>
      <c r="B30" s="14"/>
      <c r="C30" s="14"/>
      <c r="D30" s="14"/>
      <c r="E30" s="14"/>
      <c r="F30" s="14"/>
      <c r="G30" s="14"/>
      <c r="H30" s="112">
        <f>SUM(A31:B54)</f>
        <v>1535855.3399999999</v>
      </c>
      <c r="I30" s="98"/>
    </row>
    <row r="31" spans="1:9" ht="10.5" customHeight="1" x14ac:dyDescent="0.15">
      <c r="A31" s="148">
        <v>1315</v>
      </c>
      <c r="B31" s="149"/>
      <c r="C31" s="128" t="s">
        <v>859</v>
      </c>
      <c r="D31" s="128"/>
      <c r="E31" s="128"/>
      <c r="F31" s="128"/>
      <c r="G31" s="128"/>
      <c r="H31" s="128"/>
      <c r="I31" s="128"/>
    </row>
    <row r="32" spans="1:9" x14ac:dyDescent="0.15">
      <c r="A32" s="92">
        <v>32000</v>
      </c>
      <c r="B32" s="93"/>
      <c r="C32" s="94" t="s">
        <v>196</v>
      </c>
      <c r="D32" s="95"/>
      <c r="E32" s="95"/>
      <c r="F32" s="95"/>
      <c r="G32" s="95"/>
      <c r="H32" s="95"/>
      <c r="I32" s="96"/>
    </row>
    <row r="33" spans="1:9" x14ac:dyDescent="0.15">
      <c r="A33" s="37">
        <v>28800</v>
      </c>
      <c r="B33" s="53"/>
      <c r="C33" s="94" t="s">
        <v>866</v>
      </c>
      <c r="D33" s="95"/>
      <c r="E33" s="95"/>
      <c r="F33" s="95"/>
      <c r="G33" s="95"/>
      <c r="H33" s="95"/>
      <c r="I33" s="96"/>
    </row>
    <row r="34" spans="1:9" x14ac:dyDescent="0.15">
      <c r="A34" s="92">
        <v>248000</v>
      </c>
      <c r="B34" s="93"/>
      <c r="C34" s="94" t="s">
        <v>867</v>
      </c>
      <c r="D34" s="95"/>
      <c r="E34" s="95"/>
      <c r="F34" s="95"/>
      <c r="G34" s="95"/>
      <c r="H34" s="95"/>
      <c r="I34" s="96"/>
    </row>
    <row r="35" spans="1:9" x14ac:dyDescent="0.15">
      <c r="A35" s="92">
        <v>19000</v>
      </c>
      <c r="B35" s="93"/>
      <c r="C35" s="94" t="s">
        <v>868</v>
      </c>
      <c r="D35" s="95"/>
      <c r="E35" s="95"/>
      <c r="F35" s="95"/>
      <c r="G35" s="95"/>
      <c r="H35" s="95"/>
      <c r="I35" s="96"/>
    </row>
    <row r="36" spans="1:9" x14ac:dyDescent="0.15">
      <c r="A36" s="52">
        <v>13200</v>
      </c>
      <c r="B36" s="53"/>
      <c r="C36" s="49" t="s">
        <v>869</v>
      </c>
      <c r="D36" s="50"/>
      <c r="E36" s="50"/>
      <c r="F36" s="50"/>
      <c r="G36" s="50"/>
      <c r="H36" s="50"/>
      <c r="I36" s="51"/>
    </row>
    <row r="37" spans="1:9" x14ac:dyDescent="0.15">
      <c r="A37" s="52">
        <v>256000</v>
      </c>
      <c r="B37" s="53"/>
      <c r="C37" s="49" t="s">
        <v>870</v>
      </c>
      <c r="D37" s="50"/>
      <c r="E37" s="50"/>
      <c r="F37" s="50"/>
      <c r="G37" s="50"/>
      <c r="H37" s="50"/>
      <c r="I37" s="51"/>
    </row>
    <row r="38" spans="1:9" x14ac:dyDescent="0.15">
      <c r="A38" s="81">
        <v>46800</v>
      </c>
      <c r="B38" s="82"/>
      <c r="C38" s="78" t="s">
        <v>871</v>
      </c>
      <c r="D38" s="79"/>
      <c r="E38" s="79"/>
      <c r="F38" s="79"/>
      <c r="G38" s="79"/>
      <c r="H38" s="79"/>
      <c r="I38" s="80"/>
    </row>
    <row r="39" spans="1:9" x14ac:dyDescent="0.15">
      <c r="A39" s="81">
        <v>240000</v>
      </c>
      <c r="B39" s="82"/>
      <c r="C39" s="78" t="s">
        <v>872</v>
      </c>
      <c r="D39" s="79"/>
      <c r="E39" s="79"/>
      <c r="F39" s="79"/>
      <c r="G39" s="79"/>
      <c r="H39" s="79"/>
      <c r="I39" s="80"/>
    </row>
    <row r="40" spans="1:9" x14ac:dyDescent="0.15">
      <c r="A40" s="81">
        <v>480000</v>
      </c>
      <c r="B40" s="82"/>
      <c r="C40" s="78" t="s">
        <v>860</v>
      </c>
      <c r="D40" s="79"/>
      <c r="E40" s="79"/>
      <c r="F40" s="79"/>
      <c r="G40" s="79"/>
      <c r="H40" s="79"/>
      <c r="I40" s="80"/>
    </row>
    <row r="41" spans="1:9" x14ac:dyDescent="0.15">
      <c r="A41" s="81">
        <v>3465</v>
      </c>
      <c r="B41" s="82"/>
      <c r="C41" s="78" t="s">
        <v>873</v>
      </c>
      <c r="D41" s="79"/>
      <c r="E41" s="79"/>
      <c r="F41" s="79"/>
      <c r="G41" s="79"/>
      <c r="H41" s="79"/>
      <c r="I41" s="80"/>
    </row>
    <row r="42" spans="1:9" x14ac:dyDescent="0.15">
      <c r="A42" s="52">
        <v>7764.2</v>
      </c>
      <c r="B42" s="53"/>
      <c r="C42" s="49" t="s">
        <v>197</v>
      </c>
      <c r="D42" s="50"/>
      <c r="E42" s="50"/>
      <c r="F42" s="50"/>
      <c r="G42" s="50"/>
      <c r="H42" s="50"/>
      <c r="I42" s="51"/>
    </row>
    <row r="43" spans="1:9" x14ac:dyDescent="0.15">
      <c r="A43" s="52">
        <v>6228.3</v>
      </c>
      <c r="B43" s="53"/>
      <c r="C43" s="49" t="s">
        <v>862</v>
      </c>
      <c r="D43" s="50"/>
      <c r="E43" s="50"/>
      <c r="F43" s="50"/>
      <c r="G43" s="50"/>
      <c r="H43" s="50"/>
      <c r="I43" s="51"/>
    </row>
    <row r="44" spans="1:9" x14ac:dyDescent="0.15">
      <c r="A44" s="52">
        <v>16357.4</v>
      </c>
      <c r="B44" s="53"/>
      <c r="C44" s="94" t="s">
        <v>861</v>
      </c>
      <c r="D44" s="95"/>
      <c r="E44" s="95"/>
      <c r="F44" s="95"/>
      <c r="G44" s="95"/>
      <c r="H44" s="95"/>
      <c r="I44" s="96"/>
    </row>
    <row r="45" spans="1:9" x14ac:dyDescent="0.15">
      <c r="A45" s="65">
        <v>11973</v>
      </c>
      <c r="B45" s="66"/>
      <c r="C45" s="67" t="s">
        <v>198</v>
      </c>
      <c r="D45" s="68"/>
      <c r="E45" s="68"/>
      <c r="F45" s="68"/>
      <c r="G45" s="68"/>
      <c r="H45" s="68"/>
      <c r="I45" s="69"/>
    </row>
    <row r="46" spans="1:9" x14ac:dyDescent="0.15">
      <c r="A46" s="52">
        <v>990</v>
      </c>
      <c r="B46" s="53"/>
      <c r="C46" s="49" t="s">
        <v>863</v>
      </c>
      <c r="D46" s="50"/>
      <c r="E46" s="50"/>
      <c r="F46" s="50"/>
      <c r="G46" s="50"/>
      <c r="H46" s="50"/>
      <c r="I46" s="51"/>
    </row>
    <row r="47" spans="1:9" x14ac:dyDescent="0.15">
      <c r="A47" s="81">
        <v>300</v>
      </c>
      <c r="B47" s="82"/>
      <c r="C47" s="78" t="s">
        <v>864</v>
      </c>
      <c r="D47" s="79"/>
      <c r="E47" s="79"/>
      <c r="F47" s="79"/>
      <c r="G47" s="79"/>
      <c r="H47" s="79"/>
      <c r="I47" s="80"/>
    </row>
    <row r="48" spans="1:9" x14ac:dyDescent="0.15">
      <c r="A48" s="81">
        <v>2400</v>
      </c>
      <c r="B48" s="82"/>
      <c r="C48" s="78" t="s">
        <v>865</v>
      </c>
      <c r="D48" s="79"/>
      <c r="E48" s="79"/>
      <c r="F48" s="79"/>
      <c r="G48" s="79"/>
      <c r="H48" s="79"/>
      <c r="I48" s="80"/>
    </row>
    <row r="49" spans="1:9" x14ac:dyDescent="0.15">
      <c r="A49" s="52">
        <v>3320.5</v>
      </c>
      <c r="B49" s="53"/>
      <c r="C49" s="49" t="s">
        <v>858</v>
      </c>
      <c r="D49" s="50"/>
      <c r="E49" s="50"/>
      <c r="F49" s="50"/>
      <c r="G49" s="50"/>
      <c r="H49" s="50"/>
      <c r="I49" s="51"/>
    </row>
    <row r="50" spans="1:9" x14ac:dyDescent="0.15">
      <c r="A50" s="52">
        <v>80000</v>
      </c>
      <c r="B50" s="53"/>
      <c r="C50" s="49" t="s">
        <v>80</v>
      </c>
      <c r="D50" s="50"/>
      <c r="E50" s="50"/>
      <c r="F50" s="50"/>
      <c r="G50" s="50"/>
      <c r="H50" s="50"/>
      <c r="I50" s="51"/>
    </row>
    <row r="51" spans="1:9" x14ac:dyDescent="0.15">
      <c r="A51" s="52">
        <v>350</v>
      </c>
      <c r="B51" s="53"/>
      <c r="C51" s="49" t="s">
        <v>106</v>
      </c>
      <c r="D51" s="50"/>
      <c r="E51" s="50"/>
      <c r="F51" s="50"/>
      <c r="G51" s="50"/>
      <c r="H51" s="50"/>
      <c r="I51" s="51"/>
    </row>
    <row r="52" spans="1:9" x14ac:dyDescent="0.15">
      <c r="A52" s="52">
        <v>37591.94</v>
      </c>
      <c r="B52" s="53"/>
      <c r="C52" s="49" t="s">
        <v>30</v>
      </c>
      <c r="D52" s="50"/>
      <c r="E52" s="50"/>
      <c r="F52" s="50"/>
      <c r="G52" s="50"/>
      <c r="H52" s="50"/>
      <c r="I52" s="51"/>
    </row>
    <row r="53" spans="1:9" x14ac:dyDescent="0.15">
      <c r="A53" s="101"/>
      <c r="B53" s="102"/>
      <c r="C53" s="103" t="s">
        <v>32</v>
      </c>
      <c r="D53" s="104"/>
      <c r="E53" s="104"/>
      <c r="F53" s="104"/>
      <c r="G53" s="104"/>
      <c r="H53" s="104"/>
      <c r="I53" s="105"/>
    </row>
    <row r="54" spans="1:9" x14ac:dyDescent="0.15">
      <c r="A54" s="31"/>
      <c r="B54" s="32"/>
      <c r="C54" s="50" t="s">
        <v>905</v>
      </c>
      <c r="D54" s="50"/>
      <c r="E54" s="50"/>
      <c r="F54" s="51"/>
      <c r="G54" s="54">
        <v>7200</v>
      </c>
      <c r="H54" s="55"/>
      <c r="I54" s="56"/>
    </row>
    <row r="55" spans="1:9" x14ac:dyDescent="0.15">
      <c r="A55" s="31"/>
      <c r="B55" s="32"/>
      <c r="C55" s="50" t="s">
        <v>906</v>
      </c>
      <c r="D55" s="50"/>
      <c r="E55" s="50"/>
      <c r="F55" s="51"/>
      <c r="G55" s="54">
        <v>2000</v>
      </c>
      <c r="H55" s="55"/>
      <c r="I55" s="56"/>
    </row>
    <row r="56" spans="1:9" x14ac:dyDescent="0.15">
      <c r="A56" s="31"/>
      <c r="B56" s="32"/>
      <c r="C56" s="50" t="s">
        <v>199</v>
      </c>
      <c r="D56" s="50"/>
      <c r="E56" s="50"/>
      <c r="F56" s="51"/>
      <c r="G56" s="54">
        <v>3600</v>
      </c>
      <c r="H56" s="55"/>
      <c r="I56" s="56"/>
    </row>
    <row r="57" spans="1:9" x14ac:dyDescent="0.15">
      <c r="A57" s="72"/>
      <c r="B57" s="73"/>
      <c r="C57" s="68" t="s">
        <v>907</v>
      </c>
      <c r="D57" s="68"/>
      <c r="E57" s="68"/>
      <c r="F57" s="69"/>
      <c r="G57" s="54">
        <v>8000</v>
      </c>
      <c r="H57" s="55"/>
      <c r="I57" s="56"/>
    </row>
    <row r="58" spans="1:9" x14ac:dyDescent="0.15">
      <c r="A58" s="31"/>
      <c r="B58" s="32"/>
      <c r="C58" s="50" t="s">
        <v>122</v>
      </c>
      <c r="D58" s="50"/>
      <c r="E58" s="50"/>
      <c r="F58" s="51"/>
      <c r="G58" s="54">
        <v>2000</v>
      </c>
      <c r="H58" s="55"/>
      <c r="I58" s="56"/>
    </row>
    <row r="59" spans="1:9" x14ac:dyDescent="0.15">
      <c r="A59" s="31"/>
      <c r="B59" s="32"/>
      <c r="C59" s="50" t="s">
        <v>908</v>
      </c>
      <c r="D59" s="50"/>
      <c r="E59" s="50"/>
      <c r="F59" s="51"/>
      <c r="G59" s="54">
        <v>23300</v>
      </c>
      <c r="H59" s="55"/>
      <c r="I59" s="56"/>
    </row>
    <row r="60" spans="1:9" x14ac:dyDescent="0.15">
      <c r="A60" s="31"/>
      <c r="B60" s="32"/>
      <c r="C60" s="50" t="s">
        <v>121</v>
      </c>
      <c r="D60" s="50"/>
      <c r="E60" s="50"/>
      <c r="F60" s="51"/>
      <c r="G60" s="54">
        <v>3600</v>
      </c>
      <c r="H60" s="55"/>
      <c r="I60" s="56"/>
    </row>
    <row r="61" spans="1:9" x14ac:dyDescent="0.15">
      <c r="A61" s="31"/>
      <c r="B61" s="32"/>
      <c r="C61" s="50" t="s">
        <v>909</v>
      </c>
      <c r="D61" s="50"/>
      <c r="E61" s="50"/>
      <c r="F61" s="51"/>
      <c r="G61" s="54">
        <v>5000</v>
      </c>
      <c r="H61" s="55"/>
      <c r="I61" s="56"/>
    </row>
    <row r="62" spans="1:9" x14ac:dyDescent="0.15">
      <c r="A62" s="31"/>
      <c r="B62" s="32"/>
      <c r="C62" s="50" t="s">
        <v>910</v>
      </c>
      <c r="D62" s="50"/>
      <c r="E62" s="50"/>
      <c r="F62" s="51"/>
      <c r="G62" s="54">
        <v>3000</v>
      </c>
      <c r="H62" s="55"/>
      <c r="I62" s="56"/>
    </row>
    <row r="63" spans="1:9" x14ac:dyDescent="0.15">
      <c r="A63" s="72"/>
      <c r="B63" s="73"/>
      <c r="C63" s="68" t="s">
        <v>200</v>
      </c>
      <c r="D63" s="68"/>
      <c r="E63" s="68"/>
      <c r="F63" s="69"/>
      <c r="G63" s="54">
        <v>8500</v>
      </c>
      <c r="H63" s="55"/>
      <c r="I63" s="56"/>
    </row>
    <row r="64" spans="1:9" s="16" customFormat="1" x14ac:dyDescent="0.15">
      <c r="A64" s="13" t="s">
        <v>33</v>
      </c>
      <c r="B64" s="14"/>
      <c r="C64" s="14"/>
      <c r="D64" s="14"/>
      <c r="E64" s="14"/>
      <c r="F64" s="14"/>
      <c r="G64" s="14"/>
      <c r="H64" s="112">
        <f>SUM(A65:B71)</f>
        <v>6539.18</v>
      </c>
      <c r="I64" s="98"/>
    </row>
    <row r="65" spans="1:9" s="16" customFormat="1" ht="12.75" customHeight="1" x14ac:dyDescent="0.15">
      <c r="A65" s="17"/>
      <c r="B65" s="18"/>
      <c r="C65" s="145" t="s">
        <v>883</v>
      </c>
      <c r="D65" s="146"/>
      <c r="E65" s="146"/>
      <c r="F65" s="146"/>
      <c r="G65" s="146"/>
      <c r="H65" s="146"/>
      <c r="I65" s="147"/>
    </row>
    <row r="66" spans="1:9" s="16" customFormat="1" ht="21" customHeight="1" x14ac:dyDescent="0.15">
      <c r="A66" s="17"/>
      <c r="B66" s="18"/>
      <c r="C66" s="106" t="s">
        <v>884</v>
      </c>
      <c r="D66" s="107"/>
      <c r="E66" s="107"/>
      <c r="F66" s="107"/>
      <c r="G66" s="107"/>
      <c r="H66" s="107"/>
      <c r="I66" s="108"/>
    </row>
    <row r="67" spans="1:9" s="16" customFormat="1" ht="27" customHeight="1" x14ac:dyDescent="0.15">
      <c r="A67" s="17"/>
      <c r="B67" s="18"/>
      <c r="C67" s="106" t="s">
        <v>885</v>
      </c>
      <c r="D67" s="107"/>
      <c r="E67" s="107"/>
      <c r="F67" s="107"/>
      <c r="G67" s="107"/>
      <c r="H67" s="107"/>
      <c r="I67" s="108"/>
    </row>
    <row r="68" spans="1:9" s="16" customFormat="1" ht="27" customHeight="1" x14ac:dyDescent="0.15">
      <c r="A68" s="17"/>
      <c r="B68" s="18"/>
      <c r="C68" s="106" t="s">
        <v>886</v>
      </c>
      <c r="D68" s="107"/>
      <c r="E68" s="107"/>
      <c r="F68" s="107"/>
      <c r="G68" s="107"/>
      <c r="H68" s="107"/>
      <c r="I68" s="108"/>
    </row>
    <row r="69" spans="1:9" s="16" customFormat="1" ht="28.5" customHeight="1" x14ac:dyDescent="0.15">
      <c r="A69" s="17"/>
      <c r="B69" s="18"/>
      <c r="C69" s="106" t="s">
        <v>887</v>
      </c>
      <c r="D69" s="107"/>
      <c r="E69" s="107"/>
      <c r="F69" s="107"/>
      <c r="G69" s="107"/>
      <c r="H69" s="107"/>
      <c r="I69" s="108"/>
    </row>
    <row r="70" spans="1:9" s="16" customFormat="1" ht="10.5" customHeight="1" x14ac:dyDescent="0.15">
      <c r="A70" s="42">
        <v>11</v>
      </c>
      <c r="B70" s="43"/>
      <c r="C70" s="44" t="s">
        <v>107</v>
      </c>
      <c r="D70" s="45"/>
      <c r="E70" s="45"/>
      <c r="F70" s="45"/>
      <c r="G70" s="45"/>
      <c r="H70" s="45"/>
      <c r="I70" s="46"/>
    </row>
    <row r="71" spans="1:9" x14ac:dyDescent="0.15">
      <c r="A71" s="92">
        <v>6528.18</v>
      </c>
      <c r="B71" s="93"/>
      <c r="C71" s="94" t="s">
        <v>30</v>
      </c>
      <c r="D71" s="95"/>
      <c r="E71" s="95"/>
      <c r="F71" s="95"/>
      <c r="G71" s="95"/>
      <c r="H71" s="95"/>
      <c r="I71" s="96"/>
    </row>
    <row r="72" spans="1:9" ht="10.5" customHeight="1" x14ac:dyDescent="0.15">
      <c r="A72" s="13" t="s">
        <v>34</v>
      </c>
      <c r="B72" s="14"/>
      <c r="C72" s="14"/>
      <c r="D72" s="14"/>
      <c r="E72" s="14"/>
      <c r="F72" s="14"/>
      <c r="G72" s="14"/>
      <c r="H72" s="97">
        <f>SUM(A80:B87)</f>
        <v>289271.45</v>
      </c>
      <c r="I72" s="98"/>
    </row>
    <row r="73" spans="1:9" ht="17.25" customHeight="1" x14ac:dyDescent="0.15">
      <c r="A73" s="99"/>
      <c r="B73" s="100"/>
      <c r="C73" s="109" t="s">
        <v>888</v>
      </c>
      <c r="D73" s="110"/>
      <c r="E73" s="110"/>
      <c r="F73" s="110"/>
      <c r="G73" s="110"/>
      <c r="H73" s="110"/>
      <c r="I73" s="111"/>
    </row>
    <row r="74" spans="1:9" ht="36.75" customHeight="1" x14ac:dyDescent="0.15">
      <c r="A74" s="63"/>
      <c r="B74" s="64"/>
      <c r="C74" s="109" t="s">
        <v>889</v>
      </c>
      <c r="D74" s="110"/>
      <c r="E74" s="110"/>
      <c r="F74" s="110"/>
      <c r="G74" s="110"/>
      <c r="H74" s="110"/>
      <c r="I74" s="111"/>
    </row>
    <row r="75" spans="1:9" ht="19.5" customHeight="1" x14ac:dyDescent="0.15">
      <c r="A75" s="70"/>
      <c r="B75" s="71"/>
      <c r="C75" s="109" t="s">
        <v>890</v>
      </c>
      <c r="D75" s="110"/>
      <c r="E75" s="110"/>
      <c r="F75" s="110"/>
      <c r="G75" s="110"/>
      <c r="H75" s="110"/>
      <c r="I75" s="111"/>
    </row>
    <row r="76" spans="1:9" ht="20.25" customHeight="1" x14ac:dyDescent="0.15">
      <c r="A76" s="63"/>
      <c r="B76" s="64"/>
      <c r="C76" s="109" t="s">
        <v>891</v>
      </c>
      <c r="D76" s="110"/>
      <c r="E76" s="110"/>
      <c r="F76" s="110"/>
      <c r="G76" s="110"/>
      <c r="H76" s="110"/>
      <c r="I76" s="111"/>
    </row>
    <row r="77" spans="1:9" ht="26.25" customHeight="1" x14ac:dyDescent="0.15">
      <c r="A77" s="63"/>
      <c r="B77" s="64"/>
      <c r="C77" s="109" t="s">
        <v>892</v>
      </c>
      <c r="D77" s="110"/>
      <c r="E77" s="110"/>
      <c r="F77" s="110"/>
      <c r="G77" s="110"/>
      <c r="H77" s="110"/>
      <c r="I77" s="111"/>
    </row>
    <row r="78" spans="1:9" ht="21.75" customHeight="1" x14ac:dyDescent="0.15">
      <c r="A78" s="70"/>
      <c r="B78" s="71"/>
      <c r="C78" s="109" t="s">
        <v>893</v>
      </c>
      <c r="D78" s="110"/>
      <c r="E78" s="110"/>
      <c r="F78" s="110"/>
      <c r="G78" s="110"/>
      <c r="H78" s="110"/>
      <c r="I78" s="111"/>
    </row>
    <row r="79" spans="1:9" ht="18.75" customHeight="1" x14ac:dyDescent="0.15">
      <c r="A79" s="26"/>
      <c r="B79" s="27"/>
      <c r="C79" s="109" t="s">
        <v>894</v>
      </c>
      <c r="D79" s="110"/>
      <c r="E79" s="110"/>
      <c r="F79" s="110"/>
      <c r="G79" s="110"/>
      <c r="H79" s="110"/>
      <c r="I79" s="111"/>
    </row>
    <row r="80" spans="1:9" ht="18.75" customHeight="1" x14ac:dyDescent="0.15">
      <c r="A80" s="74">
        <v>9900</v>
      </c>
      <c r="B80" s="71"/>
      <c r="C80" s="109" t="s">
        <v>201</v>
      </c>
      <c r="D80" s="110"/>
      <c r="E80" s="110"/>
      <c r="F80" s="110"/>
      <c r="G80" s="110"/>
      <c r="H80" s="110"/>
      <c r="I80" s="111"/>
    </row>
    <row r="81" spans="1:9" ht="18.75" customHeight="1" x14ac:dyDescent="0.15">
      <c r="A81" s="74">
        <v>19300</v>
      </c>
      <c r="B81" s="71"/>
      <c r="C81" s="109" t="s">
        <v>874</v>
      </c>
      <c r="D81" s="110"/>
      <c r="E81" s="110"/>
      <c r="F81" s="110"/>
      <c r="G81" s="110"/>
      <c r="H81" s="110"/>
      <c r="I81" s="111"/>
    </row>
    <row r="82" spans="1:9" ht="18.75" customHeight="1" x14ac:dyDescent="0.15">
      <c r="A82" s="60">
        <v>12133</v>
      </c>
      <c r="B82" s="64"/>
      <c r="C82" s="109" t="s">
        <v>875</v>
      </c>
      <c r="D82" s="110"/>
      <c r="E82" s="110"/>
      <c r="F82" s="110"/>
      <c r="G82" s="110"/>
      <c r="H82" s="110"/>
      <c r="I82" s="111"/>
    </row>
    <row r="83" spans="1:9" ht="18.75" customHeight="1" x14ac:dyDescent="0.15">
      <c r="A83" s="60">
        <v>4683.3</v>
      </c>
      <c r="B83" s="64"/>
      <c r="C83" s="109" t="s">
        <v>858</v>
      </c>
      <c r="D83" s="110"/>
      <c r="E83" s="110"/>
      <c r="F83" s="110"/>
      <c r="G83" s="110"/>
      <c r="H83" s="110"/>
      <c r="I83" s="111"/>
    </row>
    <row r="84" spans="1:9" ht="18.75" customHeight="1" x14ac:dyDescent="0.15">
      <c r="A84" s="60">
        <v>1802</v>
      </c>
      <c r="B84" s="64"/>
      <c r="C84" s="109" t="s">
        <v>202</v>
      </c>
      <c r="D84" s="110"/>
      <c r="E84" s="110"/>
      <c r="F84" s="110"/>
      <c r="G84" s="110"/>
      <c r="H84" s="110"/>
      <c r="I84" s="111"/>
    </row>
    <row r="85" spans="1:9" ht="18.75" customHeight="1" x14ac:dyDescent="0.15">
      <c r="A85" s="60">
        <v>1630</v>
      </c>
      <c r="B85" s="64"/>
      <c r="C85" s="109" t="s">
        <v>146</v>
      </c>
      <c r="D85" s="110"/>
      <c r="E85" s="110"/>
      <c r="F85" s="110"/>
      <c r="G85" s="110"/>
      <c r="H85" s="110"/>
      <c r="I85" s="111"/>
    </row>
    <row r="86" spans="1:9" s="15" customFormat="1" ht="12.75" customHeight="1" x14ac:dyDescent="0.15">
      <c r="A86" s="35">
        <v>2006.69</v>
      </c>
      <c r="B86" s="36"/>
      <c r="C86" s="122" t="s">
        <v>108</v>
      </c>
      <c r="D86" s="123"/>
      <c r="E86" s="123"/>
      <c r="F86" s="123"/>
      <c r="G86" s="123"/>
      <c r="H86" s="123"/>
      <c r="I86" s="124"/>
    </row>
    <row r="87" spans="1:9" s="15" customFormat="1" ht="11.25" customHeight="1" x14ac:dyDescent="0.15">
      <c r="A87" s="94">
        <v>237816.46</v>
      </c>
      <c r="B87" s="96"/>
      <c r="C87" s="95" t="s">
        <v>30</v>
      </c>
      <c r="D87" s="95"/>
      <c r="E87" s="95"/>
      <c r="F87" s="95"/>
      <c r="G87" s="95"/>
      <c r="H87" s="95"/>
      <c r="I87" s="96"/>
    </row>
    <row r="88" spans="1:9" x14ac:dyDescent="0.15">
      <c r="A88" s="13" t="s">
        <v>35</v>
      </c>
      <c r="B88" s="14"/>
      <c r="C88" s="14"/>
      <c r="D88" s="14"/>
      <c r="E88" s="14"/>
      <c r="F88" s="14"/>
      <c r="G88" s="14"/>
      <c r="H88" s="112">
        <f>SUM(A89:B98)</f>
        <v>4763.5200000000004</v>
      </c>
      <c r="I88" s="98"/>
    </row>
    <row r="89" spans="1:9" ht="27" customHeight="1" x14ac:dyDescent="0.15">
      <c r="A89" s="19"/>
      <c r="B89" s="21"/>
      <c r="C89" s="125" t="s">
        <v>895</v>
      </c>
      <c r="D89" s="126"/>
      <c r="E89" s="126"/>
      <c r="F89" s="126"/>
      <c r="G89" s="126"/>
      <c r="H89" s="126"/>
      <c r="I89" s="127"/>
    </row>
    <row r="90" spans="1:9" ht="18" customHeight="1" x14ac:dyDescent="0.15">
      <c r="A90" s="57"/>
      <c r="B90" s="58"/>
      <c r="C90" s="125" t="s">
        <v>896</v>
      </c>
      <c r="D90" s="126"/>
      <c r="E90" s="126"/>
      <c r="F90" s="126"/>
      <c r="G90" s="126"/>
      <c r="H90" s="126"/>
      <c r="I90" s="127"/>
    </row>
    <row r="91" spans="1:9" ht="24.75" customHeight="1" x14ac:dyDescent="0.15">
      <c r="A91" s="57"/>
      <c r="B91" s="58"/>
      <c r="C91" s="125" t="s">
        <v>203</v>
      </c>
      <c r="D91" s="126"/>
      <c r="E91" s="126"/>
      <c r="F91" s="126"/>
      <c r="G91" s="126"/>
      <c r="H91" s="126"/>
      <c r="I91" s="127"/>
    </row>
    <row r="92" spans="1:9" ht="20.25" customHeight="1" x14ac:dyDescent="0.15">
      <c r="A92" s="57"/>
      <c r="B92" s="58"/>
      <c r="C92" s="125" t="s">
        <v>897</v>
      </c>
      <c r="D92" s="126"/>
      <c r="E92" s="126"/>
      <c r="F92" s="126"/>
      <c r="G92" s="126"/>
      <c r="H92" s="126"/>
      <c r="I92" s="127"/>
    </row>
    <row r="93" spans="1:9" ht="29.25" customHeight="1" x14ac:dyDescent="0.15">
      <c r="A93" s="57"/>
      <c r="B93" s="58"/>
      <c r="C93" s="125" t="s">
        <v>898</v>
      </c>
      <c r="D93" s="126"/>
      <c r="E93" s="126"/>
      <c r="F93" s="126"/>
      <c r="G93" s="126"/>
      <c r="H93" s="126"/>
      <c r="I93" s="127"/>
    </row>
    <row r="94" spans="1:9" ht="22.5" customHeight="1" x14ac:dyDescent="0.15">
      <c r="A94" s="57"/>
      <c r="B94" s="58"/>
      <c r="C94" s="125" t="s">
        <v>899</v>
      </c>
      <c r="D94" s="126"/>
      <c r="E94" s="126"/>
      <c r="F94" s="126"/>
      <c r="G94" s="126"/>
      <c r="H94" s="126"/>
      <c r="I94" s="127"/>
    </row>
    <row r="95" spans="1:9" ht="17.25" customHeight="1" x14ac:dyDescent="0.15">
      <c r="A95" s="57"/>
      <c r="B95" s="58"/>
      <c r="C95" s="125" t="s">
        <v>900</v>
      </c>
      <c r="D95" s="126"/>
      <c r="E95" s="126"/>
      <c r="F95" s="126"/>
      <c r="G95" s="126"/>
      <c r="H95" s="126"/>
      <c r="I95" s="127"/>
    </row>
    <row r="96" spans="1:9" ht="12" customHeight="1" x14ac:dyDescent="0.15">
      <c r="A96" s="57">
        <v>827.35</v>
      </c>
      <c r="B96" s="58"/>
      <c r="C96" s="125" t="s">
        <v>204</v>
      </c>
      <c r="D96" s="126"/>
      <c r="E96" s="126"/>
      <c r="F96" s="126"/>
      <c r="G96" s="126"/>
      <c r="H96" s="126"/>
      <c r="I96" s="127"/>
    </row>
    <row r="97" spans="1:10" ht="13.5" customHeight="1" x14ac:dyDescent="0.15">
      <c r="A97" s="29">
        <v>300</v>
      </c>
      <c r="B97" s="30"/>
      <c r="C97" s="125" t="s">
        <v>109</v>
      </c>
      <c r="D97" s="126"/>
      <c r="E97" s="126"/>
      <c r="F97" s="126"/>
      <c r="G97" s="126"/>
      <c r="H97" s="126"/>
      <c r="I97" s="127"/>
    </row>
    <row r="98" spans="1:10" x14ac:dyDescent="0.15">
      <c r="A98" s="92">
        <v>3636.17</v>
      </c>
      <c r="B98" s="93"/>
      <c r="C98" s="94" t="s">
        <v>30</v>
      </c>
      <c r="D98" s="95"/>
      <c r="E98" s="95"/>
      <c r="F98" s="95"/>
      <c r="G98" s="95"/>
      <c r="H98" s="95"/>
      <c r="I98" s="96"/>
    </row>
    <row r="99" spans="1:10" x14ac:dyDescent="0.15">
      <c r="A99" s="13" t="s">
        <v>36</v>
      </c>
      <c r="B99" s="14"/>
      <c r="C99" s="14"/>
      <c r="D99" s="14"/>
      <c r="E99" s="14"/>
      <c r="F99" s="14"/>
      <c r="G99" s="14"/>
      <c r="H99" s="112">
        <f>SUM(A105:B118)</f>
        <v>321789.3</v>
      </c>
      <c r="I99" s="98"/>
    </row>
    <row r="100" spans="1:10" ht="18.75" customHeight="1" x14ac:dyDescent="0.15">
      <c r="A100" s="33"/>
      <c r="B100" s="34"/>
      <c r="C100" s="89" t="s">
        <v>902</v>
      </c>
      <c r="D100" s="90"/>
      <c r="E100" s="90"/>
      <c r="F100" s="90"/>
      <c r="G100" s="90"/>
      <c r="H100" s="90"/>
      <c r="I100" s="91"/>
      <c r="J100" s="28"/>
    </row>
    <row r="101" spans="1:10" ht="87" customHeight="1" x14ac:dyDescent="0.15">
      <c r="A101" s="61"/>
      <c r="B101" s="62"/>
      <c r="C101" s="89" t="s">
        <v>901</v>
      </c>
      <c r="D101" s="90"/>
      <c r="E101" s="90"/>
      <c r="F101" s="90"/>
      <c r="G101" s="90"/>
      <c r="H101" s="90"/>
      <c r="I101" s="91"/>
      <c r="J101" s="28"/>
    </row>
    <row r="102" spans="1:10" ht="34.5" customHeight="1" x14ac:dyDescent="0.15">
      <c r="A102" s="61"/>
      <c r="B102" s="62"/>
      <c r="C102" s="89" t="s">
        <v>903</v>
      </c>
      <c r="D102" s="90"/>
      <c r="E102" s="90"/>
      <c r="F102" s="90"/>
      <c r="G102" s="90"/>
      <c r="H102" s="90"/>
      <c r="I102" s="91"/>
      <c r="J102" s="28"/>
    </row>
    <row r="103" spans="1:10" ht="53.25" customHeight="1" x14ac:dyDescent="0.15">
      <c r="A103" s="61"/>
      <c r="B103" s="62"/>
      <c r="C103" s="89" t="s">
        <v>904</v>
      </c>
      <c r="D103" s="90"/>
      <c r="E103" s="90"/>
      <c r="F103" s="90"/>
      <c r="G103" s="90"/>
      <c r="H103" s="90"/>
      <c r="I103" s="91"/>
      <c r="J103" s="28"/>
    </row>
    <row r="104" spans="1:10" ht="21" customHeight="1" x14ac:dyDescent="0.15">
      <c r="A104" s="61"/>
      <c r="B104" s="62"/>
      <c r="C104" s="86" t="s">
        <v>876</v>
      </c>
      <c r="D104" s="87"/>
      <c r="E104" s="87"/>
      <c r="F104" s="87"/>
      <c r="G104" s="87"/>
      <c r="H104" s="87"/>
      <c r="I104" s="88"/>
      <c r="J104" s="28"/>
    </row>
    <row r="105" spans="1:10" ht="21" customHeight="1" x14ac:dyDescent="0.15">
      <c r="A105" s="40">
        <v>13200</v>
      </c>
      <c r="B105" s="62"/>
      <c r="C105" s="89" t="s">
        <v>877</v>
      </c>
      <c r="D105" s="90"/>
      <c r="E105" s="90"/>
      <c r="F105" s="90"/>
      <c r="G105" s="90"/>
      <c r="H105" s="90"/>
      <c r="I105" s="91"/>
      <c r="J105" s="28"/>
    </row>
    <row r="106" spans="1:10" ht="21" customHeight="1" x14ac:dyDescent="0.15">
      <c r="A106" s="40">
        <v>420.11</v>
      </c>
      <c r="B106" s="62"/>
      <c r="C106" s="89" t="s">
        <v>878</v>
      </c>
      <c r="D106" s="90"/>
      <c r="E106" s="90"/>
      <c r="F106" s="90"/>
      <c r="G106" s="90"/>
      <c r="H106" s="90"/>
      <c r="I106" s="91"/>
      <c r="J106" s="28"/>
    </row>
    <row r="107" spans="1:10" ht="21" customHeight="1" x14ac:dyDescent="0.15">
      <c r="A107" s="40">
        <v>25000</v>
      </c>
      <c r="B107" s="62"/>
      <c r="C107" s="86" t="s">
        <v>880</v>
      </c>
      <c r="D107" s="87"/>
      <c r="E107" s="87"/>
      <c r="F107" s="87"/>
      <c r="G107" s="87"/>
      <c r="H107" s="87"/>
      <c r="I107" s="88"/>
      <c r="J107" s="28"/>
    </row>
    <row r="108" spans="1:10" ht="14.25" customHeight="1" x14ac:dyDescent="0.15">
      <c r="A108" s="40"/>
      <c r="B108" s="62"/>
      <c r="C108" s="86" t="s">
        <v>205</v>
      </c>
      <c r="D108" s="90"/>
      <c r="E108" s="90"/>
      <c r="F108" s="90"/>
      <c r="G108" s="90"/>
      <c r="H108" s="90"/>
      <c r="I108" s="91"/>
      <c r="J108" s="28"/>
    </row>
    <row r="109" spans="1:10" ht="14.25" customHeight="1" x14ac:dyDescent="0.15">
      <c r="A109" s="40">
        <v>5618.66</v>
      </c>
      <c r="B109" s="62"/>
      <c r="C109" s="89" t="s">
        <v>208</v>
      </c>
      <c r="D109" s="90"/>
      <c r="E109" s="90"/>
      <c r="F109" s="90"/>
      <c r="G109" s="90"/>
      <c r="H109" s="90"/>
      <c r="I109" s="91"/>
      <c r="J109" s="28"/>
    </row>
    <row r="110" spans="1:10" ht="14.25" customHeight="1" x14ac:dyDescent="0.15">
      <c r="A110" s="40">
        <v>9450</v>
      </c>
      <c r="B110" s="62"/>
      <c r="C110" s="86" t="s">
        <v>206</v>
      </c>
      <c r="D110" s="87"/>
      <c r="E110" s="87"/>
      <c r="F110" s="87"/>
      <c r="G110" s="87"/>
      <c r="H110" s="87"/>
      <c r="I110" s="88"/>
      <c r="J110" s="28"/>
    </row>
    <row r="111" spans="1:10" ht="14.25" customHeight="1" x14ac:dyDescent="0.15">
      <c r="A111" s="40">
        <v>9450</v>
      </c>
      <c r="B111" s="62"/>
      <c r="C111" s="86" t="s">
        <v>207</v>
      </c>
      <c r="D111" s="87"/>
      <c r="E111" s="87"/>
      <c r="F111" s="87"/>
      <c r="G111" s="87"/>
      <c r="H111" s="87"/>
      <c r="I111" s="88"/>
      <c r="J111" s="28"/>
    </row>
    <row r="112" spans="1:10" ht="15" customHeight="1" x14ac:dyDescent="0.15">
      <c r="A112" s="40"/>
      <c r="B112" s="62"/>
      <c r="C112" s="83" t="s">
        <v>147</v>
      </c>
      <c r="D112" s="84"/>
      <c r="E112" s="84"/>
      <c r="F112" s="84"/>
      <c r="G112" s="84"/>
      <c r="H112" s="84"/>
      <c r="I112" s="85"/>
      <c r="J112" s="28"/>
    </row>
    <row r="113" spans="1:10" ht="15" customHeight="1" x14ac:dyDescent="0.15">
      <c r="A113" s="40">
        <v>709.7</v>
      </c>
      <c r="B113" s="62"/>
      <c r="C113" s="125" t="s">
        <v>39</v>
      </c>
      <c r="D113" s="126"/>
      <c r="E113" s="126"/>
      <c r="F113" s="126"/>
      <c r="G113" s="126"/>
      <c r="H113" s="126"/>
      <c r="I113" s="127"/>
      <c r="J113" s="28"/>
    </row>
    <row r="114" spans="1:10" ht="15" customHeight="1" x14ac:dyDescent="0.15">
      <c r="A114" s="40">
        <v>23126.48</v>
      </c>
      <c r="B114" s="62"/>
      <c r="C114" s="125" t="s">
        <v>77</v>
      </c>
      <c r="D114" s="126"/>
      <c r="E114" s="126"/>
      <c r="F114" s="126"/>
      <c r="G114" s="126"/>
      <c r="H114" s="126"/>
      <c r="I114" s="127"/>
      <c r="J114" s="28"/>
    </row>
    <row r="115" spans="1:10" ht="15" customHeight="1" x14ac:dyDescent="0.15">
      <c r="A115" s="40">
        <v>188000</v>
      </c>
      <c r="B115" s="62"/>
      <c r="C115" s="75" t="s">
        <v>879</v>
      </c>
      <c r="D115" s="76"/>
      <c r="E115" s="76"/>
      <c r="F115" s="76"/>
      <c r="G115" s="76"/>
      <c r="H115" s="76"/>
      <c r="I115" s="77"/>
      <c r="J115" s="28"/>
    </row>
    <row r="116" spans="1:10" ht="11.25" customHeight="1" x14ac:dyDescent="0.15">
      <c r="A116" s="40">
        <v>1825.8</v>
      </c>
      <c r="B116" s="41"/>
      <c r="C116" s="115" t="s">
        <v>858</v>
      </c>
      <c r="D116" s="113"/>
      <c r="E116" s="113"/>
      <c r="F116" s="113"/>
      <c r="G116" s="113"/>
      <c r="H116" s="113"/>
      <c r="I116" s="114"/>
    </row>
    <row r="117" spans="1:10" ht="11.25" customHeight="1" x14ac:dyDescent="0.15">
      <c r="A117" s="40">
        <v>300</v>
      </c>
      <c r="B117" s="41"/>
      <c r="C117" s="115" t="s">
        <v>108</v>
      </c>
      <c r="D117" s="113"/>
      <c r="E117" s="113"/>
      <c r="F117" s="113"/>
      <c r="G117" s="113"/>
      <c r="H117" s="113"/>
      <c r="I117" s="114"/>
    </row>
    <row r="118" spans="1:10" x14ac:dyDescent="0.15">
      <c r="A118" s="94">
        <v>44688.55</v>
      </c>
      <c r="B118" s="96"/>
      <c r="C118" s="94" t="s">
        <v>30</v>
      </c>
      <c r="D118" s="95"/>
      <c r="E118" s="95"/>
      <c r="F118" s="95"/>
      <c r="G118" s="95"/>
      <c r="H118" s="95"/>
      <c r="I118" s="96"/>
    </row>
    <row r="119" spans="1:10" x14ac:dyDescent="0.15">
      <c r="A119" s="13" t="s">
        <v>37</v>
      </c>
      <c r="B119" s="14"/>
      <c r="C119" s="14"/>
      <c r="D119" s="14"/>
      <c r="E119" s="14"/>
      <c r="F119" s="14"/>
      <c r="G119" s="14"/>
      <c r="H119" s="112">
        <f>SUM(A120:B124)</f>
        <v>131882.44</v>
      </c>
      <c r="I119" s="98"/>
    </row>
    <row r="120" spans="1:10" x14ac:dyDescent="0.15">
      <c r="A120" s="92">
        <v>112965.35</v>
      </c>
      <c r="B120" s="93"/>
      <c r="C120" s="94" t="s">
        <v>38</v>
      </c>
      <c r="D120" s="95"/>
      <c r="E120" s="95"/>
      <c r="F120" s="95"/>
      <c r="G120" s="95"/>
      <c r="H120" s="95"/>
      <c r="I120" s="96"/>
    </row>
    <row r="121" spans="1:10" x14ac:dyDescent="0.15">
      <c r="A121" s="92">
        <v>913.15</v>
      </c>
      <c r="B121" s="93"/>
      <c r="C121" s="94" t="s">
        <v>39</v>
      </c>
      <c r="D121" s="95"/>
      <c r="E121" s="95"/>
      <c r="F121" s="95"/>
      <c r="G121" s="95"/>
      <c r="H121" s="95"/>
      <c r="I121" s="96"/>
    </row>
    <row r="122" spans="1:10" x14ac:dyDescent="0.15">
      <c r="A122" s="81">
        <v>16603.939999999999</v>
      </c>
      <c r="B122" s="82"/>
      <c r="C122" s="78" t="s">
        <v>881</v>
      </c>
      <c r="D122" s="79"/>
      <c r="E122" s="79"/>
      <c r="F122" s="79"/>
      <c r="G122" s="79"/>
      <c r="H122" s="79"/>
      <c r="I122" s="80"/>
    </row>
    <row r="123" spans="1:10" x14ac:dyDescent="0.15">
      <c r="A123" s="38">
        <v>800</v>
      </c>
      <c r="B123" s="39"/>
      <c r="C123" s="94" t="s">
        <v>110</v>
      </c>
      <c r="D123" s="95"/>
      <c r="E123" s="95"/>
      <c r="F123" s="95"/>
      <c r="G123" s="95"/>
      <c r="H123" s="95"/>
      <c r="I123" s="96"/>
    </row>
    <row r="124" spans="1:10" x14ac:dyDescent="0.15">
      <c r="A124" s="24">
        <v>600</v>
      </c>
      <c r="B124" s="25"/>
      <c r="C124" s="94" t="s">
        <v>78</v>
      </c>
      <c r="D124" s="95"/>
      <c r="E124" s="95"/>
      <c r="F124" s="95"/>
      <c r="G124" s="95"/>
      <c r="H124" s="95"/>
      <c r="I124" s="96"/>
    </row>
    <row r="125" spans="1:10" x14ac:dyDescent="0.15">
      <c r="I125" s="20"/>
    </row>
    <row r="126" spans="1:10" x14ac:dyDescent="0.15">
      <c r="A126" s="20"/>
      <c r="I126" s="20"/>
    </row>
    <row r="127" spans="1:10" x14ac:dyDescent="0.15">
      <c r="A127" s="20"/>
    </row>
  </sheetData>
  <mergeCells count="104">
    <mergeCell ref="C92:I92"/>
    <mergeCell ref="C102:I102"/>
    <mergeCell ref="C103:I103"/>
    <mergeCell ref="C108:I108"/>
    <mergeCell ref="C22:D22"/>
    <mergeCell ref="C116:I116"/>
    <mergeCell ref="C104:I104"/>
    <mergeCell ref="C105:I105"/>
    <mergeCell ref="C106:I106"/>
    <mergeCell ref="C107:I107"/>
    <mergeCell ref="C68:I68"/>
    <mergeCell ref="C94:I94"/>
    <mergeCell ref="C95:I95"/>
    <mergeCell ref="C76:I76"/>
    <mergeCell ref="C77:I77"/>
    <mergeCell ref="C83:I83"/>
    <mergeCell ref="C84:I84"/>
    <mergeCell ref="C79:I79"/>
    <mergeCell ref="C82:I82"/>
    <mergeCell ref="C85:I85"/>
    <mergeCell ref="C90:I90"/>
    <mergeCell ref="C91:I91"/>
    <mergeCell ref="C27:I27"/>
    <mergeCell ref="C29:I29"/>
    <mergeCell ref="H64:I64"/>
    <mergeCell ref="C65:I65"/>
    <mergeCell ref="A21:B21"/>
    <mergeCell ref="C33:I33"/>
    <mergeCell ref="C21:I21"/>
    <mergeCell ref="A29:B29"/>
    <mergeCell ref="A31:B31"/>
    <mergeCell ref="C31:I31"/>
    <mergeCell ref="C44:I44"/>
    <mergeCell ref="H30:I30"/>
    <mergeCell ref="A35:B35"/>
    <mergeCell ref="C35:I35"/>
    <mergeCell ref="C32:I32"/>
    <mergeCell ref="A19:B19"/>
    <mergeCell ref="C19:I19"/>
    <mergeCell ref="A20:B20"/>
    <mergeCell ref="C20:I20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A1:I1"/>
    <mergeCell ref="A2:A11"/>
    <mergeCell ref="B2:B11"/>
    <mergeCell ref="C2:C11"/>
    <mergeCell ref="D2:I7"/>
    <mergeCell ref="A118:B118"/>
    <mergeCell ref="C118:I118"/>
    <mergeCell ref="C86:I86"/>
    <mergeCell ref="C89:I89"/>
    <mergeCell ref="C100:I100"/>
    <mergeCell ref="A98:B98"/>
    <mergeCell ref="C98:I98"/>
    <mergeCell ref="H88:I88"/>
    <mergeCell ref="C87:I87"/>
    <mergeCell ref="A87:B87"/>
    <mergeCell ref="C97:I97"/>
    <mergeCell ref="H99:I99"/>
    <mergeCell ref="C113:I113"/>
    <mergeCell ref="C114:I114"/>
    <mergeCell ref="A34:B34"/>
    <mergeCell ref="C34:I34"/>
    <mergeCell ref="A32:B32"/>
    <mergeCell ref="A121:B121"/>
    <mergeCell ref="C121:I121"/>
    <mergeCell ref="H119:I119"/>
    <mergeCell ref="A120:B120"/>
    <mergeCell ref="C120:I120"/>
    <mergeCell ref="C124:I124"/>
    <mergeCell ref="C117:I117"/>
    <mergeCell ref="C123:I123"/>
    <mergeCell ref="C112:I112"/>
    <mergeCell ref="C110:I110"/>
    <mergeCell ref="C111:I111"/>
    <mergeCell ref="C109:I109"/>
    <mergeCell ref="A71:B71"/>
    <mergeCell ref="C71:I71"/>
    <mergeCell ref="H72:I72"/>
    <mergeCell ref="A73:B73"/>
    <mergeCell ref="A53:B53"/>
    <mergeCell ref="C53:I53"/>
    <mergeCell ref="C66:I66"/>
    <mergeCell ref="C67:I67"/>
    <mergeCell ref="C73:I73"/>
    <mergeCell ref="C93:I93"/>
    <mergeCell ref="C96:I96"/>
    <mergeCell ref="C101:I101"/>
    <mergeCell ref="C69:I69"/>
    <mergeCell ref="C78:I78"/>
    <mergeCell ref="C80:I80"/>
    <mergeCell ref="C81:I81"/>
    <mergeCell ref="C75:I75"/>
    <mergeCell ref="C74:I7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selection activeCell="G12" sqref="G12"/>
    </sheetView>
  </sheetViews>
  <sheetFormatPr defaultRowHeight="15" x14ac:dyDescent="0.25"/>
  <cols>
    <col min="1" max="1" width="24.7109375" style="1" customWidth="1"/>
    <col min="2" max="2" width="56.140625" style="1" customWidth="1"/>
    <col min="3" max="3" width="23.5703125" style="1" customWidth="1"/>
    <col min="4" max="4" width="30" style="1" customWidth="1"/>
    <col min="5" max="5" width="50.85546875" style="1" customWidth="1"/>
    <col min="7" max="16384" width="9.140625" style="1"/>
  </cols>
  <sheetData>
    <row r="1" spans="1:6" s="151" customFormat="1" ht="12.75" x14ac:dyDescent="0.2">
      <c r="A1" s="151" t="s">
        <v>6</v>
      </c>
      <c r="B1" s="151" t="s">
        <v>18</v>
      </c>
      <c r="C1" s="151" t="s">
        <v>0</v>
      </c>
      <c r="D1" s="151" t="s">
        <v>1</v>
      </c>
      <c r="E1" s="151" t="s">
        <v>19</v>
      </c>
    </row>
    <row r="2" spans="1:6" x14ac:dyDescent="0.25">
      <c r="A2" s="23">
        <v>43739.947118055999</v>
      </c>
      <c r="B2" s="23" t="s">
        <v>16</v>
      </c>
      <c r="C2" s="4" t="s">
        <v>3</v>
      </c>
      <c r="D2" s="152">
        <v>167</v>
      </c>
      <c r="E2" s="152">
        <v>153.63999999999999</v>
      </c>
      <c r="F2" s="1"/>
    </row>
    <row r="3" spans="1:6" x14ac:dyDescent="0.25">
      <c r="A3" s="23">
        <v>43739.948032407003</v>
      </c>
      <c r="B3" s="23" t="s">
        <v>16</v>
      </c>
      <c r="C3" s="4" t="s">
        <v>3</v>
      </c>
      <c r="D3" s="152">
        <v>167</v>
      </c>
      <c r="E3" s="152">
        <v>153.63999999999999</v>
      </c>
      <c r="F3" s="1"/>
    </row>
    <row r="4" spans="1:6" x14ac:dyDescent="0.25">
      <c r="A4" s="23">
        <v>43739.948819443998</v>
      </c>
      <c r="B4" s="23" t="s">
        <v>16</v>
      </c>
      <c r="C4" s="4" t="s">
        <v>3</v>
      </c>
      <c r="D4" s="152">
        <v>167</v>
      </c>
      <c r="E4" s="152">
        <v>153.63999999999999</v>
      </c>
      <c r="F4" s="1"/>
    </row>
    <row r="5" spans="1:6" x14ac:dyDescent="0.25">
      <c r="A5" s="23">
        <v>43739.949652777999</v>
      </c>
      <c r="B5" s="23" t="s">
        <v>16</v>
      </c>
      <c r="C5" s="4" t="s">
        <v>3</v>
      </c>
      <c r="D5" s="152">
        <v>167</v>
      </c>
      <c r="E5" s="152">
        <v>153.63999999999999</v>
      </c>
      <c r="F5" s="1"/>
    </row>
    <row r="6" spans="1:6" x14ac:dyDescent="0.25">
      <c r="A6" s="23">
        <v>43739.950543981002</v>
      </c>
      <c r="B6" s="23" t="s">
        <v>16</v>
      </c>
      <c r="C6" s="4" t="s">
        <v>3</v>
      </c>
      <c r="D6" s="152">
        <v>167</v>
      </c>
      <c r="E6" s="152">
        <v>153.63999999999999</v>
      </c>
      <c r="F6" s="1"/>
    </row>
    <row r="7" spans="1:6" x14ac:dyDescent="0.25">
      <c r="A7" s="23">
        <v>43739.951342592998</v>
      </c>
      <c r="B7" s="23" t="s">
        <v>16</v>
      </c>
      <c r="C7" s="4" t="s">
        <v>3</v>
      </c>
      <c r="D7" s="152">
        <v>167</v>
      </c>
      <c r="E7" s="152">
        <v>153.63999999999999</v>
      </c>
      <c r="F7" s="1"/>
    </row>
    <row r="8" spans="1:6" x14ac:dyDescent="0.25">
      <c r="A8" s="23">
        <v>43739.952326389001</v>
      </c>
      <c r="B8" s="23" t="s">
        <v>16</v>
      </c>
      <c r="C8" s="4" t="s">
        <v>3</v>
      </c>
      <c r="D8" s="152">
        <v>167</v>
      </c>
      <c r="E8" s="152">
        <v>153.63999999999999</v>
      </c>
      <c r="F8" s="1"/>
    </row>
    <row r="9" spans="1:6" x14ac:dyDescent="0.25">
      <c r="A9" s="23">
        <v>43739.953240741001</v>
      </c>
      <c r="B9" s="23" t="s">
        <v>16</v>
      </c>
      <c r="C9" s="4" t="s">
        <v>3</v>
      </c>
      <c r="D9" s="152">
        <v>167</v>
      </c>
      <c r="E9" s="152">
        <v>153.63999999999999</v>
      </c>
      <c r="F9" s="1"/>
    </row>
    <row r="10" spans="1:6" x14ac:dyDescent="0.25">
      <c r="A10" s="23">
        <v>43739.953946759</v>
      </c>
      <c r="B10" s="23" t="s">
        <v>16</v>
      </c>
      <c r="C10" s="4" t="s">
        <v>3</v>
      </c>
      <c r="D10" s="152">
        <v>167</v>
      </c>
      <c r="E10" s="152">
        <v>153.63999999999999</v>
      </c>
      <c r="F10" s="1"/>
    </row>
    <row r="11" spans="1:6" x14ac:dyDescent="0.25">
      <c r="A11" s="23">
        <v>43739.954652777997</v>
      </c>
      <c r="B11" s="23" t="s">
        <v>16</v>
      </c>
      <c r="C11" s="4" t="s">
        <v>3</v>
      </c>
      <c r="D11" s="152">
        <v>167</v>
      </c>
      <c r="E11" s="152">
        <v>153.63999999999999</v>
      </c>
      <c r="F11" s="1"/>
    </row>
    <row r="12" spans="1:6" x14ac:dyDescent="0.25">
      <c r="A12" s="23">
        <v>43739.955451389003</v>
      </c>
      <c r="B12" s="23" t="s">
        <v>16</v>
      </c>
      <c r="C12" s="4" t="s">
        <v>3</v>
      </c>
      <c r="D12" s="152">
        <v>167</v>
      </c>
      <c r="E12" s="152">
        <v>153.63999999999999</v>
      </c>
      <c r="F12" s="1"/>
    </row>
    <row r="13" spans="1:6" x14ac:dyDescent="0.25">
      <c r="A13" s="23">
        <v>43739.956192129997</v>
      </c>
      <c r="B13" s="23" t="s">
        <v>16</v>
      </c>
      <c r="C13" s="4" t="s">
        <v>3</v>
      </c>
      <c r="D13" s="152">
        <v>167</v>
      </c>
      <c r="E13" s="152">
        <v>153.63999999999999</v>
      </c>
      <c r="F13" s="1"/>
    </row>
    <row r="14" spans="1:6" x14ac:dyDescent="0.25">
      <c r="A14" s="23">
        <v>43739.974085647998</v>
      </c>
      <c r="B14" s="23" t="s">
        <v>144</v>
      </c>
      <c r="C14" s="4" t="s">
        <v>2</v>
      </c>
      <c r="D14" s="152">
        <v>500</v>
      </c>
      <c r="E14" s="152">
        <v>460</v>
      </c>
      <c r="F14" s="1"/>
    </row>
    <row r="15" spans="1:6" x14ac:dyDescent="0.25">
      <c r="A15" s="23">
        <v>43740.486550925998</v>
      </c>
      <c r="B15" s="23" t="s">
        <v>214</v>
      </c>
      <c r="C15" s="4" t="s">
        <v>4</v>
      </c>
      <c r="D15" s="152">
        <v>300</v>
      </c>
      <c r="E15" s="152">
        <v>276</v>
      </c>
      <c r="F15" s="1"/>
    </row>
    <row r="16" spans="1:6" x14ac:dyDescent="0.25">
      <c r="A16" s="23">
        <v>43740.509247684997</v>
      </c>
      <c r="B16" s="23" t="s">
        <v>215</v>
      </c>
      <c r="C16" s="4" t="s">
        <v>4</v>
      </c>
      <c r="D16" s="152">
        <v>100</v>
      </c>
      <c r="E16" s="152">
        <v>92</v>
      </c>
      <c r="F16" s="1"/>
    </row>
    <row r="17" spans="1:6" x14ac:dyDescent="0.25">
      <c r="A17" s="23">
        <v>43740.556342593001</v>
      </c>
      <c r="B17" s="23" t="s">
        <v>216</v>
      </c>
      <c r="C17" s="4" t="s">
        <v>3</v>
      </c>
      <c r="D17" s="152">
        <v>20</v>
      </c>
      <c r="E17" s="152">
        <v>18.399999999999999</v>
      </c>
      <c r="F17" s="1"/>
    </row>
    <row r="18" spans="1:6" x14ac:dyDescent="0.25">
      <c r="A18" s="23">
        <v>43740.563877314999</v>
      </c>
      <c r="B18" s="23" t="s">
        <v>217</v>
      </c>
      <c r="C18" s="4" t="s">
        <v>5</v>
      </c>
      <c r="D18" s="152">
        <v>150</v>
      </c>
      <c r="E18" s="152">
        <v>138</v>
      </c>
      <c r="F18" s="1"/>
    </row>
    <row r="19" spans="1:6" x14ac:dyDescent="0.25">
      <c r="A19" s="23">
        <v>43740.698738425999</v>
      </c>
      <c r="B19" s="23" t="s">
        <v>218</v>
      </c>
      <c r="C19" s="4" t="s">
        <v>4</v>
      </c>
      <c r="D19" s="152">
        <v>50</v>
      </c>
      <c r="E19" s="152">
        <v>46</v>
      </c>
      <c r="F19" s="1"/>
    </row>
    <row r="20" spans="1:6" x14ac:dyDescent="0.25">
      <c r="A20" s="23">
        <v>43740.794861110997</v>
      </c>
      <c r="B20" s="23" t="s">
        <v>219</v>
      </c>
      <c r="C20" s="4" t="s">
        <v>5</v>
      </c>
      <c r="D20" s="152">
        <v>100</v>
      </c>
      <c r="E20" s="152">
        <v>92</v>
      </c>
      <c r="F20" s="1"/>
    </row>
    <row r="21" spans="1:6" x14ac:dyDescent="0.25">
      <c r="A21" s="23">
        <v>43740.816458333</v>
      </c>
      <c r="B21" s="23" t="s">
        <v>220</v>
      </c>
      <c r="C21" s="4" t="s">
        <v>3</v>
      </c>
      <c r="D21" s="152">
        <v>300</v>
      </c>
      <c r="E21" s="152">
        <v>276</v>
      </c>
      <c r="F21" s="1"/>
    </row>
    <row r="22" spans="1:6" x14ac:dyDescent="0.25">
      <c r="A22" s="23">
        <v>43740.832905092997</v>
      </c>
      <c r="B22" s="23" t="s">
        <v>221</v>
      </c>
      <c r="C22" s="4" t="s">
        <v>3</v>
      </c>
      <c r="D22" s="152">
        <v>300</v>
      </c>
      <c r="E22" s="152">
        <v>276</v>
      </c>
      <c r="F22" s="1"/>
    </row>
    <row r="23" spans="1:6" x14ac:dyDescent="0.25">
      <c r="A23" s="23">
        <v>43740.834479167002</v>
      </c>
      <c r="B23" s="23" t="s">
        <v>222</v>
      </c>
      <c r="C23" s="4" t="s">
        <v>2</v>
      </c>
      <c r="D23" s="152">
        <v>100</v>
      </c>
      <c r="E23" s="152">
        <v>92</v>
      </c>
      <c r="F23" s="1"/>
    </row>
    <row r="24" spans="1:6" x14ac:dyDescent="0.25">
      <c r="A24" s="23">
        <v>43740.910497684999</v>
      </c>
      <c r="B24" s="23" t="s">
        <v>223</v>
      </c>
      <c r="C24" s="4" t="s">
        <v>2</v>
      </c>
      <c r="D24" s="152">
        <v>100</v>
      </c>
      <c r="E24" s="152">
        <v>92</v>
      </c>
      <c r="F24" s="1"/>
    </row>
    <row r="25" spans="1:6" x14ac:dyDescent="0.25">
      <c r="A25" s="23">
        <v>43740.947071759001</v>
      </c>
      <c r="B25" s="23" t="s">
        <v>224</v>
      </c>
      <c r="C25" s="4" t="s">
        <v>2</v>
      </c>
      <c r="D25" s="152">
        <v>150</v>
      </c>
      <c r="E25" s="152">
        <v>138</v>
      </c>
      <c r="F25" s="1"/>
    </row>
    <row r="26" spans="1:6" x14ac:dyDescent="0.25">
      <c r="A26" s="23">
        <v>43741.330833332999</v>
      </c>
      <c r="B26" s="23" t="s">
        <v>192</v>
      </c>
      <c r="C26" s="4" t="s">
        <v>5</v>
      </c>
      <c r="D26" s="152">
        <v>500</v>
      </c>
      <c r="E26" s="152">
        <v>460</v>
      </c>
      <c r="F26" s="1"/>
    </row>
    <row r="27" spans="1:6" x14ac:dyDescent="0.25">
      <c r="A27" s="23">
        <v>43741.401608795997</v>
      </c>
      <c r="B27" s="23" t="s">
        <v>225</v>
      </c>
      <c r="C27" s="4" t="s">
        <v>3</v>
      </c>
      <c r="D27" s="152">
        <v>300</v>
      </c>
      <c r="E27" s="152">
        <v>276</v>
      </c>
      <c r="F27" s="1"/>
    </row>
    <row r="28" spans="1:6" x14ac:dyDescent="0.25">
      <c r="A28" s="23">
        <v>43741.421967593</v>
      </c>
      <c r="B28" s="23" t="s">
        <v>226</v>
      </c>
      <c r="C28" s="4" t="s">
        <v>3</v>
      </c>
      <c r="D28" s="152">
        <v>100</v>
      </c>
      <c r="E28" s="152">
        <v>92</v>
      </c>
      <c r="F28" s="1"/>
    </row>
    <row r="29" spans="1:6" x14ac:dyDescent="0.25">
      <c r="A29" s="23">
        <v>43741.441898147998</v>
      </c>
      <c r="B29" s="23" t="s">
        <v>227</v>
      </c>
      <c r="C29" s="4" t="s">
        <v>2</v>
      </c>
      <c r="D29" s="152">
        <v>300</v>
      </c>
      <c r="E29" s="152">
        <v>276</v>
      </c>
      <c r="F29" s="1"/>
    </row>
    <row r="30" spans="1:6" x14ac:dyDescent="0.25">
      <c r="A30" s="23">
        <v>43741.450416667001</v>
      </c>
      <c r="B30" s="23" t="s">
        <v>228</v>
      </c>
      <c r="C30" s="4" t="s">
        <v>4</v>
      </c>
      <c r="D30" s="152">
        <v>100</v>
      </c>
      <c r="E30" s="152">
        <v>92</v>
      </c>
      <c r="F30" s="1"/>
    </row>
    <row r="31" spans="1:6" x14ac:dyDescent="0.25">
      <c r="A31" s="23">
        <v>43741.547349537002</v>
      </c>
      <c r="B31" s="23" t="s">
        <v>151</v>
      </c>
      <c r="C31" s="4" t="s">
        <v>3</v>
      </c>
      <c r="D31" s="152">
        <v>190</v>
      </c>
      <c r="E31" s="152">
        <v>174.8</v>
      </c>
      <c r="F31" s="1"/>
    </row>
    <row r="32" spans="1:6" x14ac:dyDescent="0.25">
      <c r="A32" s="23">
        <v>43741.547766203999</v>
      </c>
      <c r="B32" s="23" t="s">
        <v>229</v>
      </c>
      <c r="C32" s="4" t="s">
        <v>2</v>
      </c>
      <c r="D32" s="152">
        <v>100</v>
      </c>
      <c r="E32" s="152">
        <v>92</v>
      </c>
      <c r="F32" s="1"/>
    </row>
    <row r="33" spans="1:6" x14ac:dyDescent="0.25">
      <c r="A33" s="23">
        <v>43741.722847222001</v>
      </c>
      <c r="B33" s="23" t="s">
        <v>230</v>
      </c>
      <c r="C33" s="4" t="s">
        <v>2</v>
      </c>
      <c r="D33" s="152">
        <v>150</v>
      </c>
      <c r="E33" s="152">
        <v>138</v>
      </c>
      <c r="F33" s="1"/>
    </row>
    <row r="34" spans="1:6" x14ac:dyDescent="0.25">
      <c r="A34" s="23">
        <v>43741.742627314998</v>
      </c>
      <c r="B34" s="23" t="s">
        <v>231</v>
      </c>
      <c r="C34" s="4" t="s">
        <v>2</v>
      </c>
      <c r="D34" s="152">
        <v>50</v>
      </c>
      <c r="E34" s="152">
        <v>46</v>
      </c>
      <c r="F34" s="1"/>
    </row>
    <row r="35" spans="1:6" x14ac:dyDescent="0.25">
      <c r="A35" s="23">
        <v>43741.796620369998</v>
      </c>
      <c r="B35" s="23" t="s">
        <v>232</v>
      </c>
      <c r="C35" s="4" t="s">
        <v>2</v>
      </c>
      <c r="D35" s="152">
        <v>300</v>
      </c>
      <c r="E35" s="152">
        <v>276</v>
      </c>
      <c r="F35" s="1"/>
    </row>
    <row r="36" spans="1:6" x14ac:dyDescent="0.25">
      <c r="A36" s="23">
        <v>43741.809849537</v>
      </c>
      <c r="B36" s="23" t="s">
        <v>233</v>
      </c>
      <c r="C36" s="4" t="s">
        <v>4</v>
      </c>
      <c r="D36" s="152">
        <v>200</v>
      </c>
      <c r="E36" s="152">
        <v>184</v>
      </c>
      <c r="F36" s="1"/>
    </row>
    <row r="37" spans="1:6" x14ac:dyDescent="0.25">
      <c r="A37" s="23">
        <v>43741.896342592998</v>
      </c>
      <c r="B37" s="23" t="s">
        <v>234</v>
      </c>
      <c r="C37" s="4" t="s">
        <v>2</v>
      </c>
      <c r="D37" s="152">
        <v>75</v>
      </c>
      <c r="E37" s="152">
        <v>69</v>
      </c>
      <c r="F37" s="1"/>
    </row>
    <row r="38" spans="1:6" x14ac:dyDescent="0.25">
      <c r="A38" s="23">
        <v>43742.414837962999</v>
      </c>
      <c r="B38" s="23" t="s">
        <v>235</v>
      </c>
      <c r="C38" s="4" t="s">
        <v>3</v>
      </c>
      <c r="D38" s="152">
        <v>300</v>
      </c>
      <c r="E38" s="152">
        <v>276</v>
      </c>
      <c r="F38" s="1"/>
    </row>
    <row r="39" spans="1:6" x14ac:dyDescent="0.25">
      <c r="A39" s="23">
        <v>43742.442071758996</v>
      </c>
      <c r="B39" s="23" t="s">
        <v>236</v>
      </c>
      <c r="C39" s="4" t="s">
        <v>2</v>
      </c>
      <c r="D39" s="152">
        <v>100</v>
      </c>
      <c r="E39" s="152">
        <v>92</v>
      </c>
      <c r="F39" s="1"/>
    </row>
    <row r="40" spans="1:6" x14ac:dyDescent="0.25">
      <c r="A40" s="23">
        <v>43742.474409722003</v>
      </c>
      <c r="B40" s="23" t="s">
        <v>237</v>
      </c>
      <c r="C40" s="4" t="s">
        <v>5</v>
      </c>
      <c r="D40" s="152">
        <v>100</v>
      </c>
      <c r="E40" s="152">
        <v>92</v>
      </c>
      <c r="F40" s="1"/>
    </row>
    <row r="41" spans="1:6" x14ac:dyDescent="0.25">
      <c r="A41" s="23">
        <v>43742.478217593001</v>
      </c>
      <c r="B41" s="23" t="s">
        <v>238</v>
      </c>
      <c r="C41" s="4" t="s">
        <v>2</v>
      </c>
      <c r="D41" s="152">
        <v>500</v>
      </c>
      <c r="E41" s="152">
        <v>460</v>
      </c>
      <c r="F41" s="1"/>
    </row>
    <row r="42" spans="1:6" x14ac:dyDescent="0.25">
      <c r="A42" s="23">
        <v>43742.631122685001</v>
      </c>
      <c r="B42" s="23" t="s">
        <v>239</v>
      </c>
      <c r="C42" s="4" t="s">
        <v>4</v>
      </c>
      <c r="D42" s="152">
        <v>50</v>
      </c>
      <c r="E42" s="152">
        <v>46</v>
      </c>
      <c r="F42" s="1"/>
    </row>
    <row r="43" spans="1:6" x14ac:dyDescent="0.25">
      <c r="A43" s="23">
        <v>43742.720428241002</v>
      </c>
      <c r="B43" s="23" t="s">
        <v>240</v>
      </c>
      <c r="C43" s="4" t="s">
        <v>2</v>
      </c>
      <c r="D43" s="152">
        <v>40</v>
      </c>
      <c r="E43" s="152">
        <v>36.799999999999997</v>
      </c>
      <c r="F43" s="1"/>
    </row>
    <row r="44" spans="1:6" x14ac:dyDescent="0.25">
      <c r="A44" s="23">
        <v>43743.468657407</v>
      </c>
      <c r="B44" s="23" t="s">
        <v>112</v>
      </c>
      <c r="C44" s="4" t="s">
        <v>3</v>
      </c>
      <c r="D44" s="152">
        <v>200</v>
      </c>
      <c r="E44" s="152">
        <v>184</v>
      </c>
      <c r="F44" s="1"/>
    </row>
    <row r="45" spans="1:6" x14ac:dyDescent="0.25">
      <c r="A45" s="23">
        <v>43743.573449074</v>
      </c>
      <c r="B45" s="23" t="s">
        <v>142</v>
      </c>
      <c r="C45" s="4" t="s">
        <v>2</v>
      </c>
      <c r="D45" s="152">
        <v>100</v>
      </c>
      <c r="E45" s="152">
        <v>92</v>
      </c>
      <c r="F45" s="1"/>
    </row>
    <row r="46" spans="1:6" x14ac:dyDescent="0.25">
      <c r="A46" s="23">
        <v>43743.740775462997</v>
      </c>
      <c r="B46" s="23" t="s">
        <v>241</v>
      </c>
      <c r="C46" s="4" t="s">
        <v>2</v>
      </c>
      <c r="D46" s="152">
        <v>50</v>
      </c>
      <c r="E46" s="152">
        <v>46</v>
      </c>
      <c r="F46" s="1"/>
    </row>
    <row r="47" spans="1:6" x14ac:dyDescent="0.25">
      <c r="A47" s="23">
        <v>43743.829675925997</v>
      </c>
      <c r="B47" s="23" t="s">
        <v>242</v>
      </c>
      <c r="C47" s="4" t="s">
        <v>2</v>
      </c>
      <c r="D47" s="152">
        <v>50</v>
      </c>
      <c r="E47" s="152">
        <v>46</v>
      </c>
      <c r="F47" s="1"/>
    </row>
    <row r="48" spans="1:6" x14ac:dyDescent="0.25">
      <c r="A48" s="23">
        <v>43744.436435185002</v>
      </c>
      <c r="B48" s="23" t="s">
        <v>243</v>
      </c>
      <c r="C48" s="4" t="s">
        <v>2</v>
      </c>
      <c r="D48" s="152">
        <v>200</v>
      </c>
      <c r="E48" s="152">
        <v>184</v>
      </c>
      <c r="F48" s="1"/>
    </row>
    <row r="49" spans="1:6" x14ac:dyDescent="0.25">
      <c r="A49" s="23">
        <v>43744.568958333002</v>
      </c>
      <c r="B49" s="23" t="s">
        <v>244</v>
      </c>
      <c r="C49" s="4" t="s">
        <v>4</v>
      </c>
      <c r="D49" s="152">
        <v>100</v>
      </c>
      <c r="E49" s="152">
        <v>92</v>
      </c>
      <c r="F49" s="1"/>
    </row>
    <row r="50" spans="1:6" x14ac:dyDescent="0.25">
      <c r="A50" s="23">
        <v>43744.576956019002</v>
      </c>
      <c r="B50" s="23" t="s">
        <v>191</v>
      </c>
      <c r="C50" s="4" t="s">
        <v>2</v>
      </c>
      <c r="D50" s="152">
        <v>500</v>
      </c>
      <c r="E50" s="152">
        <v>460</v>
      </c>
      <c r="F50" s="1"/>
    </row>
    <row r="51" spans="1:6" x14ac:dyDescent="0.25">
      <c r="A51" s="23">
        <v>43744.711539352</v>
      </c>
      <c r="B51" s="23" t="s">
        <v>245</v>
      </c>
      <c r="C51" s="4" t="s">
        <v>2</v>
      </c>
      <c r="D51" s="152">
        <v>200</v>
      </c>
      <c r="E51" s="152">
        <v>184</v>
      </c>
      <c r="F51" s="1"/>
    </row>
    <row r="52" spans="1:6" x14ac:dyDescent="0.25">
      <c r="A52" s="23">
        <v>43745.5309375</v>
      </c>
      <c r="B52" s="23" t="s">
        <v>246</v>
      </c>
      <c r="C52" s="4" t="s">
        <v>2</v>
      </c>
      <c r="D52" s="152">
        <v>500</v>
      </c>
      <c r="E52" s="152">
        <v>460</v>
      </c>
      <c r="F52" s="1"/>
    </row>
    <row r="53" spans="1:6" x14ac:dyDescent="0.25">
      <c r="A53" s="23">
        <v>43745.827673610998</v>
      </c>
      <c r="B53" s="23" t="s">
        <v>144</v>
      </c>
      <c r="C53" s="4" t="s">
        <v>2</v>
      </c>
      <c r="D53" s="152">
        <v>500</v>
      </c>
      <c r="E53" s="152">
        <v>460</v>
      </c>
      <c r="F53" s="1"/>
    </row>
    <row r="54" spans="1:6" x14ac:dyDescent="0.25">
      <c r="A54" s="23">
        <v>43746.072905093002</v>
      </c>
      <c r="B54" s="23" t="s">
        <v>247</v>
      </c>
      <c r="C54" s="4" t="s">
        <v>3</v>
      </c>
      <c r="D54" s="152">
        <v>150</v>
      </c>
      <c r="E54" s="152">
        <v>138</v>
      </c>
      <c r="F54" s="1"/>
    </row>
    <row r="55" spans="1:6" x14ac:dyDescent="0.25">
      <c r="A55" s="23">
        <v>43746.467905092999</v>
      </c>
      <c r="B55" s="23" t="s">
        <v>248</v>
      </c>
      <c r="C55" s="4" t="s">
        <v>3</v>
      </c>
      <c r="D55" s="152">
        <v>500</v>
      </c>
      <c r="E55" s="152">
        <v>460</v>
      </c>
      <c r="F55" s="1"/>
    </row>
    <row r="56" spans="1:6" x14ac:dyDescent="0.25">
      <c r="A56" s="23">
        <v>43746.475115740999</v>
      </c>
      <c r="B56" s="23" t="s">
        <v>249</v>
      </c>
      <c r="C56" s="4" t="s">
        <v>4</v>
      </c>
      <c r="D56" s="152">
        <v>100</v>
      </c>
      <c r="E56" s="152">
        <v>92</v>
      </c>
      <c r="F56" s="1"/>
    </row>
    <row r="57" spans="1:6" x14ac:dyDescent="0.25">
      <c r="A57" s="23">
        <v>43746.530173610998</v>
      </c>
      <c r="B57" s="23" t="s">
        <v>250</v>
      </c>
      <c r="C57" s="4" t="s">
        <v>2</v>
      </c>
      <c r="D57" s="152">
        <v>40</v>
      </c>
      <c r="E57" s="152">
        <v>36.799999999999997</v>
      </c>
      <c r="F57" s="1"/>
    </row>
    <row r="58" spans="1:6" x14ac:dyDescent="0.25">
      <c r="A58" s="23">
        <v>43746.554236110998</v>
      </c>
      <c r="B58" s="23" t="s">
        <v>15</v>
      </c>
      <c r="C58" s="4" t="s">
        <v>4</v>
      </c>
      <c r="D58" s="152">
        <v>100</v>
      </c>
      <c r="E58" s="152">
        <v>92</v>
      </c>
      <c r="F58" s="1"/>
    </row>
    <row r="59" spans="1:6" x14ac:dyDescent="0.25">
      <c r="A59" s="23">
        <v>43746.575798610997</v>
      </c>
      <c r="B59" s="23" t="s">
        <v>193</v>
      </c>
      <c r="C59" s="4" t="s">
        <v>2</v>
      </c>
      <c r="D59" s="152">
        <v>100</v>
      </c>
      <c r="E59" s="152">
        <v>92</v>
      </c>
      <c r="F59" s="1"/>
    </row>
    <row r="60" spans="1:6" x14ac:dyDescent="0.25">
      <c r="A60" s="23">
        <v>43746.579895832998</v>
      </c>
      <c r="B60" s="23" t="s">
        <v>251</v>
      </c>
      <c r="C60" s="4" t="s">
        <v>2</v>
      </c>
      <c r="D60" s="152">
        <v>300</v>
      </c>
      <c r="E60" s="152">
        <v>276</v>
      </c>
      <c r="F60" s="1"/>
    </row>
    <row r="61" spans="1:6" x14ac:dyDescent="0.25">
      <c r="A61" s="23">
        <v>43746.601817130002</v>
      </c>
      <c r="B61" s="23" t="s">
        <v>252</v>
      </c>
      <c r="C61" s="4" t="s">
        <v>2</v>
      </c>
      <c r="D61" s="152">
        <v>100</v>
      </c>
      <c r="E61" s="152">
        <v>92</v>
      </c>
      <c r="F61" s="1"/>
    </row>
    <row r="62" spans="1:6" x14ac:dyDescent="0.25">
      <c r="A62" s="23">
        <v>43748.469583332997</v>
      </c>
      <c r="B62" s="23" t="s">
        <v>253</v>
      </c>
      <c r="C62" s="4" t="s">
        <v>2</v>
      </c>
      <c r="D62" s="152">
        <v>200</v>
      </c>
      <c r="E62" s="152">
        <v>184</v>
      </c>
      <c r="F62" s="1"/>
    </row>
    <row r="63" spans="1:6" x14ac:dyDescent="0.25">
      <c r="A63" s="23">
        <v>43748.917962963002</v>
      </c>
      <c r="B63" s="23" t="s">
        <v>91</v>
      </c>
      <c r="C63" s="4" t="s">
        <v>2</v>
      </c>
      <c r="D63" s="152">
        <v>500</v>
      </c>
      <c r="E63" s="152">
        <v>460</v>
      </c>
      <c r="F63" s="1"/>
    </row>
    <row r="64" spans="1:6" x14ac:dyDescent="0.25">
      <c r="A64" s="23">
        <v>43749.245300925999</v>
      </c>
      <c r="B64" s="23" t="s">
        <v>75</v>
      </c>
      <c r="C64" s="4" t="s">
        <v>2</v>
      </c>
      <c r="D64" s="152">
        <v>100</v>
      </c>
      <c r="E64" s="152">
        <v>92</v>
      </c>
      <c r="F64" s="1"/>
    </row>
    <row r="65" spans="1:6" x14ac:dyDescent="0.25">
      <c r="A65" s="23">
        <v>43749.991296296001</v>
      </c>
      <c r="B65" s="23" t="s">
        <v>254</v>
      </c>
      <c r="C65" s="4" t="s">
        <v>2</v>
      </c>
      <c r="D65" s="152">
        <v>100</v>
      </c>
      <c r="E65" s="152">
        <v>92</v>
      </c>
      <c r="F65" s="1"/>
    </row>
    <row r="66" spans="1:6" x14ac:dyDescent="0.25">
      <c r="A66" s="23">
        <v>43750.508495369999</v>
      </c>
      <c r="B66" s="23" t="s">
        <v>255</v>
      </c>
      <c r="C66" s="4" t="s">
        <v>3</v>
      </c>
      <c r="D66" s="152">
        <v>1000</v>
      </c>
      <c r="E66" s="152">
        <v>920</v>
      </c>
      <c r="F66" s="1"/>
    </row>
    <row r="67" spans="1:6" x14ac:dyDescent="0.25">
      <c r="A67" s="23">
        <v>43750.846608795997</v>
      </c>
      <c r="B67" s="23" t="s">
        <v>256</v>
      </c>
      <c r="C67" s="4" t="s">
        <v>3</v>
      </c>
      <c r="D67" s="152">
        <v>60</v>
      </c>
      <c r="E67" s="152">
        <v>55.2</v>
      </c>
      <c r="F67" s="1"/>
    </row>
    <row r="68" spans="1:6" x14ac:dyDescent="0.25">
      <c r="A68" s="23">
        <v>43751.194791667003</v>
      </c>
      <c r="B68" s="23" t="s">
        <v>170</v>
      </c>
      <c r="C68" s="4" t="s">
        <v>3</v>
      </c>
      <c r="D68" s="152">
        <v>100</v>
      </c>
      <c r="E68" s="152">
        <v>92</v>
      </c>
      <c r="F68" s="1"/>
    </row>
    <row r="69" spans="1:6" x14ac:dyDescent="0.25">
      <c r="A69" s="23">
        <v>43751.288206019002</v>
      </c>
      <c r="B69" s="23" t="s">
        <v>142</v>
      </c>
      <c r="C69" s="4" t="s">
        <v>2</v>
      </c>
      <c r="D69" s="152">
        <v>500</v>
      </c>
      <c r="E69" s="152">
        <v>460</v>
      </c>
      <c r="F69" s="1"/>
    </row>
    <row r="70" spans="1:6" x14ac:dyDescent="0.25">
      <c r="A70" s="23">
        <v>43751.310243056003</v>
      </c>
      <c r="B70" s="23" t="s">
        <v>139</v>
      </c>
      <c r="C70" s="4" t="s">
        <v>4</v>
      </c>
      <c r="D70" s="152">
        <v>100</v>
      </c>
      <c r="E70" s="152">
        <v>92</v>
      </c>
      <c r="F70" s="1"/>
    </row>
    <row r="71" spans="1:6" x14ac:dyDescent="0.25">
      <c r="A71" s="23">
        <v>43751.629027777999</v>
      </c>
      <c r="B71" s="23" t="s">
        <v>257</v>
      </c>
      <c r="C71" s="4" t="s">
        <v>2</v>
      </c>
      <c r="D71" s="152">
        <v>100</v>
      </c>
      <c r="E71" s="152">
        <v>92</v>
      </c>
      <c r="F71" s="1"/>
    </row>
    <row r="72" spans="1:6" x14ac:dyDescent="0.25">
      <c r="A72" s="23">
        <v>43751.796979166997</v>
      </c>
      <c r="B72" s="23" t="s">
        <v>258</v>
      </c>
      <c r="C72" s="4" t="s">
        <v>3</v>
      </c>
      <c r="D72" s="152">
        <v>100</v>
      </c>
      <c r="E72" s="152">
        <v>92</v>
      </c>
      <c r="F72" s="1"/>
    </row>
    <row r="73" spans="1:6" x14ac:dyDescent="0.25">
      <c r="A73" s="23">
        <v>43752.557337963</v>
      </c>
      <c r="B73" s="23" t="s">
        <v>41</v>
      </c>
      <c r="C73" s="4" t="s">
        <v>3</v>
      </c>
      <c r="D73" s="152">
        <v>100</v>
      </c>
      <c r="E73" s="152">
        <v>92</v>
      </c>
      <c r="F73" s="1"/>
    </row>
    <row r="74" spans="1:6" x14ac:dyDescent="0.25">
      <c r="A74" s="23">
        <v>43752.663344907</v>
      </c>
      <c r="B74" s="23" t="s">
        <v>17</v>
      </c>
      <c r="C74" s="4" t="s">
        <v>2</v>
      </c>
      <c r="D74" s="152">
        <v>200</v>
      </c>
      <c r="E74" s="152">
        <v>184</v>
      </c>
      <c r="F74" s="1"/>
    </row>
    <row r="75" spans="1:6" x14ac:dyDescent="0.25">
      <c r="A75" s="23">
        <v>43753.59375</v>
      </c>
      <c r="B75" s="23" t="s">
        <v>259</v>
      </c>
      <c r="C75" s="4" t="s">
        <v>4</v>
      </c>
      <c r="D75" s="152">
        <v>1000</v>
      </c>
      <c r="E75" s="152">
        <v>920</v>
      </c>
      <c r="F75" s="1"/>
    </row>
    <row r="76" spans="1:6" x14ac:dyDescent="0.25">
      <c r="A76" s="23">
        <v>43753.594328703999</v>
      </c>
      <c r="B76" s="23" t="s">
        <v>259</v>
      </c>
      <c r="C76" s="4" t="s">
        <v>4</v>
      </c>
      <c r="D76" s="152">
        <v>1000</v>
      </c>
      <c r="E76" s="152">
        <v>920</v>
      </c>
      <c r="F76" s="1"/>
    </row>
    <row r="77" spans="1:6" x14ac:dyDescent="0.25">
      <c r="A77" s="23">
        <v>43754.651168981</v>
      </c>
      <c r="B77" s="23" t="s">
        <v>260</v>
      </c>
      <c r="C77" s="4" t="s">
        <v>2</v>
      </c>
      <c r="D77" s="152">
        <v>100</v>
      </c>
      <c r="E77" s="152">
        <v>92</v>
      </c>
      <c r="F77" s="1"/>
    </row>
    <row r="78" spans="1:6" x14ac:dyDescent="0.25">
      <c r="A78" s="23">
        <v>43754.657824073998</v>
      </c>
      <c r="B78" s="23" t="s">
        <v>260</v>
      </c>
      <c r="C78" s="4" t="s">
        <v>2</v>
      </c>
      <c r="D78" s="152">
        <v>100</v>
      </c>
      <c r="E78" s="152">
        <v>92</v>
      </c>
      <c r="F78" s="1"/>
    </row>
    <row r="79" spans="1:6" x14ac:dyDescent="0.25">
      <c r="A79" s="23">
        <v>43754.870370370001</v>
      </c>
      <c r="B79" s="23" t="s">
        <v>261</v>
      </c>
      <c r="C79" s="4" t="s">
        <v>2</v>
      </c>
      <c r="D79" s="152">
        <v>1000</v>
      </c>
      <c r="E79" s="152">
        <v>920</v>
      </c>
      <c r="F79" s="1"/>
    </row>
    <row r="80" spans="1:6" x14ac:dyDescent="0.25">
      <c r="A80" s="23">
        <v>43755.352962962999</v>
      </c>
      <c r="B80" s="23" t="s">
        <v>262</v>
      </c>
      <c r="C80" s="4" t="s">
        <v>2</v>
      </c>
      <c r="D80" s="152">
        <v>300</v>
      </c>
      <c r="E80" s="152">
        <v>276</v>
      </c>
      <c r="F80" s="1"/>
    </row>
    <row r="81" spans="1:6" x14ac:dyDescent="0.25">
      <c r="A81" s="23">
        <v>43755.916851852002</v>
      </c>
      <c r="B81" s="23" t="s">
        <v>263</v>
      </c>
      <c r="C81" s="4" t="s">
        <v>3</v>
      </c>
      <c r="D81" s="152">
        <v>2000</v>
      </c>
      <c r="E81" s="152">
        <v>1840</v>
      </c>
      <c r="F81" s="1"/>
    </row>
    <row r="82" spans="1:6" x14ac:dyDescent="0.25">
      <c r="A82" s="23">
        <v>43756.091168981002</v>
      </c>
      <c r="B82" s="23" t="s">
        <v>141</v>
      </c>
      <c r="C82" s="4" t="s">
        <v>5</v>
      </c>
      <c r="D82" s="152">
        <v>200</v>
      </c>
      <c r="E82" s="152">
        <v>184</v>
      </c>
      <c r="F82" s="1"/>
    </row>
    <row r="83" spans="1:6" x14ac:dyDescent="0.25">
      <c r="A83" s="23">
        <v>43756.604386573999</v>
      </c>
      <c r="B83" s="23" t="s">
        <v>41</v>
      </c>
      <c r="C83" s="4" t="s">
        <v>3</v>
      </c>
      <c r="D83" s="152">
        <v>100</v>
      </c>
      <c r="E83" s="152">
        <v>92</v>
      </c>
      <c r="F83" s="1"/>
    </row>
    <row r="84" spans="1:6" x14ac:dyDescent="0.25">
      <c r="A84" s="23">
        <v>43756.813680555999</v>
      </c>
      <c r="B84" s="23" t="s">
        <v>244</v>
      </c>
      <c r="C84" s="4" t="s">
        <v>4</v>
      </c>
      <c r="D84" s="152">
        <v>50</v>
      </c>
      <c r="E84" s="152">
        <v>46</v>
      </c>
      <c r="F84" s="1"/>
    </row>
    <row r="85" spans="1:6" x14ac:dyDescent="0.25">
      <c r="A85" s="23">
        <v>43757.344745369999</v>
      </c>
      <c r="B85" s="23" t="s">
        <v>264</v>
      </c>
      <c r="C85" s="4" t="s">
        <v>4</v>
      </c>
      <c r="D85" s="152">
        <v>10</v>
      </c>
      <c r="E85" s="152">
        <v>9.1999999999999993</v>
      </c>
      <c r="F85" s="1"/>
    </row>
    <row r="86" spans="1:6" x14ac:dyDescent="0.25">
      <c r="A86" s="23">
        <v>43757.447986111001</v>
      </c>
      <c r="B86" s="23" t="s">
        <v>92</v>
      </c>
      <c r="C86" s="4" t="s">
        <v>2</v>
      </c>
      <c r="D86" s="152">
        <v>30</v>
      </c>
      <c r="E86" s="152">
        <v>27.6</v>
      </c>
      <c r="F86" s="1"/>
    </row>
    <row r="87" spans="1:6" x14ac:dyDescent="0.25">
      <c r="A87" s="23">
        <v>43758.728379630003</v>
      </c>
      <c r="B87" s="23" t="s">
        <v>265</v>
      </c>
      <c r="C87" s="4" t="s">
        <v>2</v>
      </c>
      <c r="D87" s="152">
        <v>50</v>
      </c>
      <c r="E87" s="152">
        <v>46</v>
      </c>
      <c r="F87" s="1"/>
    </row>
    <row r="88" spans="1:6" x14ac:dyDescent="0.25">
      <c r="A88" s="23">
        <v>43758.766284721998</v>
      </c>
      <c r="B88" s="23" t="s">
        <v>17</v>
      </c>
      <c r="C88" s="4" t="s">
        <v>2</v>
      </c>
      <c r="D88" s="152">
        <v>200</v>
      </c>
      <c r="E88" s="152">
        <v>184</v>
      </c>
      <c r="F88" s="1"/>
    </row>
    <row r="89" spans="1:6" x14ac:dyDescent="0.25">
      <c r="A89" s="23">
        <v>43759.924606481</v>
      </c>
      <c r="B89" s="23" t="s">
        <v>266</v>
      </c>
      <c r="C89" s="4" t="s">
        <v>4</v>
      </c>
      <c r="D89" s="152">
        <v>100</v>
      </c>
      <c r="E89" s="152">
        <v>92</v>
      </c>
      <c r="F89" s="1"/>
    </row>
    <row r="90" spans="1:6" x14ac:dyDescent="0.25">
      <c r="A90" s="23">
        <v>43760.308773147997</v>
      </c>
      <c r="B90" s="23" t="s">
        <v>127</v>
      </c>
      <c r="C90" s="4" t="s">
        <v>2</v>
      </c>
      <c r="D90" s="152">
        <v>100</v>
      </c>
      <c r="E90" s="152">
        <v>92</v>
      </c>
      <c r="F90" s="1"/>
    </row>
    <row r="91" spans="1:6" x14ac:dyDescent="0.25">
      <c r="A91" s="23">
        <v>43760.408726852002</v>
      </c>
      <c r="B91" s="23" t="s">
        <v>267</v>
      </c>
      <c r="C91" s="4" t="s">
        <v>3</v>
      </c>
      <c r="D91" s="152">
        <v>100</v>
      </c>
      <c r="E91" s="152">
        <v>92</v>
      </c>
      <c r="F91" s="1"/>
    </row>
    <row r="92" spans="1:6" x14ac:dyDescent="0.25">
      <c r="A92" s="23">
        <v>43760.417569443998</v>
      </c>
      <c r="B92" s="23" t="s">
        <v>268</v>
      </c>
      <c r="C92" s="4" t="s">
        <v>2</v>
      </c>
      <c r="D92" s="152">
        <v>300</v>
      </c>
      <c r="E92" s="152">
        <v>276</v>
      </c>
      <c r="F92" s="1"/>
    </row>
    <row r="93" spans="1:6" x14ac:dyDescent="0.25">
      <c r="A93" s="23">
        <v>43760.513344906998</v>
      </c>
      <c r="B93" s="23" t="s">
        <v>269</v>
      </c>
      <c r="C93" s="4" t="s">
        <v>5</v>
      </c>
      <c r="D93" s="152">
        <v>300</v>
      </c>
      <c r="E93" s="152">
        <v>276</v>
      </c>
      <c r="F93" s="1"/>
    </row>
    <row r="94" spans="1:6" x14ac:dyDescent="0.25">
      <c r="A94" s="23">
        <v>43760.526967593003</v>
      </c>
      <c r="B94" s="23" t="s">
        <v>250</v>
      </c>
      <c r="C94" s="4" t="s">
        <v>2</v>
      </c>
      <c r="D94" s="152">
        <v>40</v>
      </c>
      <c r="E94" s="152">
        <v>36.799999999999997</v>
      </c>
      <c r="F94" s="1"/>
    </row>
    <row r="95" spans="1:6" x14ac:dyDescent="0.25">
      <c r="A95" s="23">
        <v>43760.748877315003</v>
      </c>
      <c r="B95" s="23" t="s">
        <v>148</v>
      </c>
      <c r="C95" s="4" t="s">
        <v>5</v>
      </c>
      <c r="D95" s="152">
        <v>400</v>
      </c>
      <c r="E95" s="152">
        <v>368</v>
      </c>
      <c r="F95" s="1"/>
    </row>
    <row r="96" spans="1:6" x14ac:dyDescent="0.25">
      <c r="A96" s="23">
        <v>43760.872013888998</v>
      </c>
      <c r="B96" s="23" t="s">
        <v>15</v>
      </c>
      <c r="C96" s="4" t="s">
        <v>4</v>
      </c>
      <c r="D96" s="152">
        <v>100</v>
      </c>
      <c r="E96" s="152">
        <v>92</v>
      </c>
      <c r="F96" s="1"/>
    </row>
    <row r="97" spans="1:6" x14ac:dyDescent="0.25">
      <c r="A97" s="23">
        <v>43762.416747684998</v>
      </c>
      <c r="B97" s="23" t="s">
        <v>270</v>
      </c>
      <c r="C97" s="4" t="s">
        <v>4</v>
      </c>
      <c r="D97" s="152">
        <v>100</v>
      </c>
      <c r="E97" s="152">
        <v>92</v>
      </c>
      <c r="F97" s="1"/>
    </row>
    <row r="98" spans="1:6" x14ac:dyDescent="0.25">
      <c r="A98" s="23">
        <v>43762.885694443998</v>
      </c>
      <c r="B98" s="23" t="s">
        <v>143</v>
      </c>
      <c r="C98" s="4" t="s">
        <v>2</v>
      </c>
      <c r="D98" s="152">
        <v>150</v>
      </c>
      <c r="E98" s="152">
        <v>138</v>
      </c>
      <c r="F98" s="1"/>
    </row>
    <row r="99" spans="1:6" x14ac:dyDescent="0.25">
      <c r="A99" s="23">
        <v>43763.720798611001</v>
      </c>
      <c r="B99" s="23" t="s">
        <v>195</v>
      </c>
      <c r="C99" s="4" t="s">
        <v>2</v>
      </c>
      <c r="D99" s="152">
        <v>150</v>
      </c>
      <c r="E99" s="152">
        <v>138</v>
      </c>
      <c r="F99" s="1"/>
    </row>
    <row r="100" spans="1:6" x14ac:dyDescent="0.25">
      <c r="A100" s="23">
        <v>43763.783622684998</v>
      </c>
      <c r="B100" s="23" t="s">
        <v>271</v>
      </c>
      <c r="C100" s="4" t="s">
        <v>2</v>
      </c>
      <c r="D100" s="152">
        <v>100</v>
      </c>
      <c r="E100" s="152">
        <v>92</v>
      </c>
      <c r="F100" s="1"/>
    </row>
    <row r="101" spans="1:6" x14ac:dyDescent="0.25">
      <c r="A101" s="23">
        <v>43763.800729167</v>
      </c>
      <c r="B101" s="23" t="s">
        <v>272</v>
      </c>
      <c r="C101" s="4" t="s">
        <v>3</v>
      </c>
      <c r="D101" s="152">
        <v>50</v>
      </c>
      <c r="E101" s="152">
        <v>46</v>
      </c>
      <c r="F101" s="1"/>
    </row>
    <row r="102" spans="1:6" x14ac:dyDescent="0.25">
      <c r="A102" s="23">
        <v>43764.002372684998</v>
      </c>
      <c r="B102" s="23" t="s">
        <v>273</v>
      </c>
      <c r="C102" s="4" t="s">
        <v>3</v>
      </c>
      <c r="D102" s="152">
        <v>100</v>
      </c>
      <c r="E102" s="152">
        <v>92</v>
      </c>
      <c r="F102" s="1"/>
    </row>
    <row r="103" spans="1:6" x14ac:dyDescent="0.25">
      <c r="A103" s="23">
        <v>43765.468356480997</v>
      </c>
      <c r="B103" s="23" t="s">
        <v>274</v>
      </c>
      <c r="C103" s="4" t="s">
        <v>3</v>
      </c>
      <c r="D103" s="152">
        <v>500</v>
      </c>
      <c r="E103" s="152">
        <v>460</v>
      </c>
      <c r="F103" s="1"/>
    </row>
    <row r="104" spans="1:6" x14ac:dyDescent="0.25">
      <c r="A104" s="23">
        <v>43765.612303241003</v>
      </c>
      <c r="B104" s="23" t="s">
        <v>140</v>
      </c>
      <c r="C104" s="4" t="s">
        <v>4</v>
      </c>
      <c r="D104" s="152">
        <v>50</v>
      </c>
      <c r="E104" s="152">
        <v>46</v>
      </c>
      <c r="F104" s="1"/>
    </row>
    <row r="105" spans="1:6" x14ac:dyDescent="0.25">
      <c r="A105" s="23">
        <v>43765.778703704003</v>
      </c>
      <c r="B105" s="23" t="s">
        <v>142</v>
      </c>
      <c r="C105" s="4" t="s">
        <v>2</v>
      </c>
      <c r="D105" s="152">
        <v>200</v>
      </c>
      <c r="E105" s="152">
        <v>184</v>
      </c>
      <c r="F105" s="1"/>
    </row>
    <row r="106" spans="1:6" x14ac:dyDescent="0.25">
      <c r="A106" s="23">
        <v>43765.840960647998</v>
      </c>
      <c r="B106" s="23" t="s">
        <v>91</v>
      </c>
      <c r="C106" s="4" t="s">
        <v>2</v>
      </c>
      <c r="D106" s="152">
        <v>500</v>
      </c>
      <c r="E106" s="152">
        <v>460</v>
      </c>
      <c r="F106" s="1"/>
    </row>
    <row r="107" spans="1:6" x14ac:dyDescent="0.25">
      <c r="A107" s="23">
        <v>43765.968958332996</v>
      </c>
      <c r="B107" s="23" t="s">
        <v>17</v>
      </c>
      <c r="C107" s="4" t="s">
        <v>2</v>
      </c>
      <c r="D107" s="152">
        <v>200</v>
      </c>
      <c r="E107" s="152">
        <v>184</v>
      </c>
      <c r="F107" s="1"/>
    </row>
    <row r="108" spans="1:6" x14ac:dyDescent="0.25">
      <c r="A108" s="23">
        <v>43766.003587963001</v>
      </c>
      <c r="B108" s="23" t="s">
        <v>275</v>
      </c>
      <c r="C108" s="4" t="s">
        <v>2</v>
      </c>
      <c r="D108" s="152">
        <v>5000</v>
      </c>
      <c r="E108" s="152">
        <v>4600</v>
      </c>
      <c r="F108" s="1"/>
    </row>
    <row r="109" spans="1:6" x14ac:dyDescent="0.25">
      <c r="A109" s="23">
        <v>43766.006331019002</v>
      </c>
      <c r="B109" s="23" t="s">
        <v>275</v>
      </c>
      <c r="C109" s="4" t="s">
        <v>2</v>
      </c>
      <c r="D109" s="152">
        <v>5000</v>
      </c>
      <c r="E109" s="152">
        <v>4600</v>
      </c>
      <c r="F109" s="1"/>
    </row>
    <row r="110" spans="1:6" x14ac:dyDescent="0.25">
      <c r="A110" s="23">
        <v>43766.694166667003</v>
      </c>
      <c r="B110" s="23" t="s">
        <v>149</v>
      </c>
      <c r="C110" s="4" t="s">
        <v>2</v>
      </c>
      <c r="D110" s="152">
        <v>13</v>
      </c>
      <c r="E110" s="152">
        <v>11.96</v>
      </c>
      <c r="F110" s="1"/>
    </row>
    <row r="111" spans="1:6" x14ac:dyDescent="0.25">
      <c r="A111" s="23">
        <v>43768.432395832999</v>
      </c>
      <c r="B111" s="23" t="s">
        <v>276</v>
      </c>
      <c r="C111" s="4" t="s">
        <v>5</v>
      </c>
      <c r="D111" s="152">
        <v>100</v>
      </c>
      <c r="E111" s="152">
        <v>92</v>
      </c>
      <c r="F111" s="1"/>
    </row>
    <row r="112" spans="1:6" x14ac:dyDescent="0.25">
      <c r="A112" s="23">
        <v>43768.695520832996</v>
      </c>
      <c r="B112" s="23" t="s">
        <v>195</v>
      </c>
      <c r="C112" s="4" t="s">
        <v>2</v>
      </c>
      <c r="D112" s="152">
        <v>200</v>
      </c>
      <c r="E112" s="152">
        <v>184</v>
      </c>
      <c r="F112" s="1"/>
    </row>
    <row r="113" spans="1:6" x14ac:dyDescent="0.25">
      <c r="A113" s="23">
        <v>43769.035856481001</v>
      </c>
      <c r="B113" s="23" t="s">
        <v>15</v>
      </c>
      <c r="C113" s="4" t="s">
        <v>4</v>
      </c>
      <c r="D113" s="152">
        <v>100</v>
      </c>
      <c r="E113" s="152">
        <v>92</v>
      </c>
      <c r="F113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8"/>
  <sheetViews>
    <sheetView topLeftCell="A348" workbookViewId="0">
      <selection activeCell="D18" sqref="D18"/>
    </sheetView>
  </sheetViews>
  <sheetFormatPr defaultRowHeight="14.25" customHeight="1" x14ac:dyDescent="0.25"/>
  <cols>
    <col min="1" max="1" width="22.28515625" style="1" customWidth="1"/>
    <col min="2" max="2" width="53.28515625" style="1" customWidth="1"/>
    <col min="3" max="3" width="25" style="1" customWidth="1"/>
    <col min="4" max="4" width="49.28515625" style="1" customWidth="1"/>
    <col min="5" max="5" width="65.5703125" style="1" customWidth="1"/>
    <col min="7" max="16384" width="9.140625" style="1"/>
  </cols>
  <sheetData>
    <row r="1" spans="1:36" ht="15" x14ac:dyDescent="0.25">
      <c r="A1" s="3" t="s">
        <v>6</v>
      </c>
      <c r="B1" s="3" t="s">
        <v>20</v>
      </c>
      <c r="C1" s="3" t="s">
        <v>7</v>
      </c>
      <c r="D1" s="3" t="s">
        <v>19</v>
      </c>
      <c r="E1" s="3" t="s">
        <v>8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5" customFormat="1" ht="14.25" customHeight="1" x14ac:dyDescent="0.25">
      <c r="A2" s="153">
        <v>43739.391261574077</v>
      </c>
      <c r="B2" s="1" t="s">
        <v>103</v>
      </c>
      <c r="C2" s="1">
        <v>150</v>
      </c>
      <c r="D2" s="1">
        <v>146.1</v>
      </c>
      <c r="E2" s="1" t="s">
        <v>85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5" x14ac:dyDescent="0.25">
      <c r="A3" s="153">
        <v>43739.395428240743</v>
      </c>
      <c r="B3" s="1" t="s">
        <v>103</v>
      </c>
      <c r="C3" s="1">
        <v>150</v>
      </c>
      <c r="D3" s="1">
        <v>146.1</v>
      </c>
      <c r="E3" s="1" t="s">
        <v>85</v>
      </c>
      <c r="F3" s="1"/>
    </row>
    <row r="4" spans="1:36" ht="15" x14ac:dyDescent="0.25">
      <c r="A4" s="153">
        <v>43739.397210648145</v>
      </c>
      <c r="B4" s="1" t="s">
        <v>103</v>
      </c>
      <c r="C4" s="1">
        <v>150</v>
      </c>
      <c r="D4" s="1">
        <v>146.1</v>
      </c>
      <c r="E4" s="1" t="s">
        <v>85</v>
      </c>
      <c r="F4" s="1"/>
    </row>
    <row r="5" spans="1:36" ht="15" x14ac:dyDescent="0.25">
      <c r="A5" s="153">
        <v>43739.398819444446</v>
      </c>
      <c r="B5" s="1" t="s">
        <v>103</v>
      </c>
      <c r="C5" s="1">
        <v>150</v>
      </c>
      <c r="D5" s="1">
        <v>146.1</v>
      </c>
      <c r="E5" s="1" t="s">
        <v>85</v>
      </c>
      <c r="F5" s="1"/>
    </row>
    <row r="6" spans="1:36" ht="15" x14ac:dyDescent="0.25">
      <c r="A6" s="153">
        <v>43739.401273148149</v>
      </c>
      <c r="B6" s="1" t="s">
        <v>277</v>
      </c>
      <c r="C6" s="1">
        <v>1000</v>
      </c>
      <c r="D6" s="1">
        <v>979</v>
      </c>
      <c r="E6" s="1" t="s">
        <v>85</v>
      </c>
      <c r="F6" s="1"/>
    </row>
    <row r="7" spans="1:36" ht="45" x14ac:dyDescent="0.25">
      <c r="A7" s="153">
        <v>43739.435891203706</v>
      </c>
      <c r="B7" s="1" t="s">
        <v>278</v>
      </c>
      <c r="C7" s="1">
        <v>2600</v>
      </c>
      <c r="D7" s="1">
        <v>2545.4</v>
      </c>
      <c r="E7" s="47" t="s">
        <v>279</v>
      </c>
      <c r="F7" s="1"/>
    </row>
    <row r="8" spans="1:36" ht="15" x14ac:dyDescent="0.25">
      <c r="A8" s="153">
        <v>43739.498483796298</v>
      </c>
      <c r="B8" s="1" t="s">
        <v>188</v>
      </c>
      <c r="C8" s="1">
        <v>500</v>
      </c>
      <c r="D8" s="1">
        <v>489.5</v>
      </c>
      <c r="E8" s="1" t="s">
        <v>85</v>
      </c>
      <c r="F8" s="1"/>
    </row>
    <row r="9" spans="1:36" ht="15" x14ac:dyDescent="0.25">
      <c r="A9" s="153">
        <v>43739.701168981483</v>
      </c>
      <c r="B9" s="1" t="s">
        <v>134</v>
      </c>
      <c r="C9" s="1">
        <v>1000</v>
      </c>
      <c r="D9" s="1">
        <v>979</v>
      </c>
      <c r="E9" s="1" t="s">
        <v>85</v>
      </c>
      <c r="F9" s="1"/>
    </row>
    <row r="10" spans="1:36" ht="15" x14ac:dyDescent="0.25">
      <c r="A10" s="153">
        <v>43739.722604166665</v>
      </c>
      <c r="B10" s="1" t="s">
        <v>21</v>
      </c>
      <c r="C10" s="1">
        <v>300</v>
      </c>
      <c r="D10" s="1">
        <v>293.7</v>
      </c>
      <c r="E10" s="1" t="s">
        <v>12</v>
      </c>
      <c r="F10" s="1"/>
    </row>
    <row r="11" spans="1:36" ht="15" x14ac:dyDescent="0.25">
      <c r="A11" s="153">
        <v>43739.756979166668</v>
      </c>
      <c r="B11" s="1" t="s">
        <v>280</v>
      </c>
      <c r="C11" s="1">
        <v>1000</v>
      </c>
      <c r="D11" s="1">
        <v>979</v>
      </c>
      <c r="E11" s="1" t="s">
        <v>85</v>
      </c>
      <c r="F11" s="1"/>
    </row>
    <row r="12" spans="1:36" ht="13.5" customHeight="1" x14ac:dyDescent="0.25">
      <c r="A12" s="153">
        <v>43739.872118055559</v>
      </c>
      <c r="B12" s="1" t="s">
        <v>124</v>
      </c>
      <c r="C12" s="1">
        <v>200</v>
      </c>
      <c r="D12" s="1">
        <v>195.8</v>
      </c>
      <c r="E12" s="1" t="s">
        <v>86</v>
      </c>
      <c r="F12" s="1"/>
    </row>
    <row r="13" spans="1:36" ht="15" x14ac:dyDescent="0.25">
      <c r="A13" s="153">
        <v>43739.946550925924</v>
      </c>
      <c r="B13" s="1" t="s">
        <v>281</v>
      </c>
      <c r="C13" s="1">
        <v>300</v>
      </c>
      <c r="D13" s="1">
        <v>293.7</v>
      </c>
      <c r="E13" s="1" t="s">
        <v>10</v>
      </c>
      <c r="F13" s="1"/>
    </row>
    <row r="14" spans="1:36" ht="15" x14ac:dyDescent="0.25">
      <c r="A14" s="153">
        <v>43739.958506944444</v>
      </c>
      <c r="B14" s="1" t="s">
        <v>282</v>
      </c>
      <c r="C14" s="1">
        <v>500</v>
      </c>
      <c r="D14" s="1">
        <v>489.5</v>
      </c>
      <c r="E14" s="1" t="s">
        <v>85</v>
      </c>
      <c r="F14" s="1"/>
    </row>
    <row r="15" spans="1:36" ht="15" x14ac:dyDescent="0.25">
      <c r="A15" s="153">
        <v>43740.008877314816</v>
      </c>
      <c r="B15" s="1" t="s">
        <v>42</v>
      </c>
      <c r="C15" s="1">
        <v>100</v>
      </c>
      <c r="D15" s="1">
        <v>96.1</v>
      </c>
      <c r="E15" s="1" t="s">
        <v>40</v>
      </c>
      <c r="F15" s="1"/>
    </row>
    <row r="16" spans="1:36" ht="15" x14ac:dyDescent="0.25">
      <c r="A16" s="153">
        <v>43740.055462962962</v>
      </c>
      <c r="B16" s="1" t="s">
        <v>283</v>
      </c>
      <c r="C16" s="1">
        <v>500</v>
      </c>
      <c r="D16" s="1">
        <v>489.5</v>
      </c>
      <c r="E16" s="1" t="s">
        <v>85</v>
      </c>
      <c r="F16" s="1"/>
    </row>
    <row r="17" spans="1:6" ht="15" x14ac:dyDescent="0.25">
      <c r="A17" s="153">
        <v>43740.367662037039</v>
      </c>
      <c r="B17" s="1" t="s">
        <v>281</v>
      </c>
      <c r="C17" s="1">
        <v>600</v>
      </c>
      <c r="D17" s="1">
        <v>587.4</v>
      </c>
      <c r="E17" s="1" t="s">
        <v>10</v>
      </c>
      <c r="F17" s="1"/>
    </row>
    <row r="18" spans="1:6" ht="30" x14ac:dyDescent="0.25">
      <c r="A18" s="153">
        <v>43740.45994212963</v>
      </c>
      <c r="B18" s="1" t="s">
        <v>190</v>
      </c>
      <c r="C18" s="1">
        <v>3000</v>
      </c>
      <c r="D18" s="1">
        <v>2937</v>
      </c>
      <c r="E18" s="47" t="s">
        <v>284</v>
      </c>
      <c r="F18" s="1"/>
    </row>
    <row r="19" spans="1:6" ht="15" x14ac:dyDescent="0.25">
      <c r="A19" s="153">
        <v>43740.460925925923</v>
      </c>
      <c r="B19" s="1" t="s">
        <v>125</v>
      </c>
      <c r="C19" s="1">
        <v>100</v>
      </c>
      <c r="D19" s="1">
        <v>96.1</v>
      </c>
      <c r="E19" s="1" t="s">
        <v>126</v>
      </c>
      <c r="F19" s="1"/>
    </row>
    <row r="20" spans="1:6" ht="15" x14ac:dyDescent="0.25">
      <c r="A20" s="153">
        <v>43740.547835648147</v>
      </c>
      <c r="B20" s="1" t="s">
        <v>285</v>
      </c>
      <c r="C20" s="1">
        <v>100</v>
      </c>
      <c r="D20" s="1">
        <v>96.1</v>
      </c>
      <c r="E20" s="1" t="s">
        <v>85</v>
      </c>
      <c r="F20" s="1"/>
    </row>
    <row r="21" spans="1:6" ht="15" x14ac:dyDescent="0.25">
      <c r="A21" s="153">
        <v>43740.55909722222</v>
      </c>
      <c r="B21" s="1" t="s">
        <v>182</v>
      </c>
      <c r="C21" s="1">
        <v>3000</v>
      </c>
      <c r="D21" s="1">
        <v>2937</v>
      </c>
      <c r="E21" s="1" t="s">
        <v>85</v>
      </c>
      <c r="F21" s="1"/>
    </row>
    <row r="22" spans="1:6" ht="15" x14ac:dyDescent="0.25">
      <c r="A22" s="153">
        <v>43740.561203703706</v>
      </c>
      <c r="B22" s="1" t="s">
        <v>157</v>
      </c>
      <c r="C22" s="1">
        <v>500</v>
      </c>
      <c r="D22" s="1">
        <v>489.5</v>
      </c>
      <c r="E22" s="1" t="s">
        <v>85</v>
      </c>
      <c r="F22" s="1"/>
    </row>
    <row r="23" spans="1:6" ht="15" x14ac:dyDescent="0.25">
      <c r="A23" s="153">
        <v>43740.585960648146</v>
      </c>
      <c r="B23" s="1" t="s">
        <v>286</v>
      </c>
      <c r="C23" s="1">
        <v>1000</v>
      </c>
      <c r="D23" s="1">
        <v>979</v>
      </c>
      <c r="E23" s="1" t="s">
        <v>287</v>
      </c>
      <c r="F23" s="1"/>
    </row>
    <row r="24" spans="1:6" ht="15" x14ac:dyDescent="0.25">
      <c r="A24" s="153">
        <v>43740.612986111111</v>
      </c>
      <c r="B24" s="1" t="s">
        <v>281</v>
      </c>
      <c r="C24" s="1">
        <v>600</v>
      </c>
      <c r="D24" s="1">
        <v>587.4</v>
      </c>
      <c r="E24" s="1" t="s">
        <v>10</v>
      </c>
      <c r="F24" s="1"/>
    </row>
    <row r="25" spans="1:6" ht="15" x14ac:dyDescent="0.25">
      <c r="A25" s="153">
        <v>43740.62395833333</v>
      </c>
      <c r="B25" s="1" t="s">
        <v>288</v>
      </c>
      <c r="C25" s="1">
        <v>400</v>
      </c>
      <c r="D25" s="1">
        <v>391.6</v>
      </c>
      <c r="E25" s="1" t="s">
        <v>85</v>
      </c>
      <c r="F25" s="1"/>
    </row>
    <row r="26" spans="1:6" ht="15" x14ac:dyDescent="0.25">
      <c r="A26" s="153">
        <v>43740.62431712963</v>
      </c>
      <c r="B26" s="1" t="s">
        <v>289</v>
      </c>
      <c r="C26" s="1">
        <v>500</v>
      </c>
      <c r="D26" s="1">
        <v>489.5</v>
      </c>
      <c r="E26" s="1" t="s">
        <v>85</v>
      </c>
      <c r="F26" s="1"/>
    </row>
    <row r="27" spans="1:6" ht="15" x14ac:dyDescent="0.25">
      <c r="A27" s="153">
        <v>43740.629155092596</v>
      </c>
      <c r="B27" s="1" t="s">
        <v>290</v>
      </c>
      <c r="C27" s="1">
        <v>100</v>
      </c>
      <c r="D27" s="1">
        <v>96.1</v>
      </c>
      <c r="E27" s="1" t="s">
        <v>86</v>
      </c>
      <c r="F27" s="1"/>
    </row>
    <row r="28" spans="1:6" ht="15" x14ac:dyDescent="0.25">
      <c r="A28" s="153">
        <v>43740.675578703704</v>
      </c>
      <c r="B28" s="1" t="s">
        <v>291</v>
      </c>
      <c r="C28" s="1">
        <v>500</v>
      </c>
      <c r="D28" s="1">
        <v>489.5</v>
      </c>
      <c r="E28" s="1" t="s">
        <v>85</v>
      </c>
      <c r="F28" s="1"/>
    </row>
    <row r="29" spans="1:6" ht="15" x14ac:dyDescent="0.25">
      <c r="A29" s="153">
        <v>43740.696099537039</v>
      </c>
      <c r="B29" s="1" t="s">
        <v>292</v>
      </c>
      <c r="C29" s="1">
        <v>500</v>
      </c>
      <c r="D29" s="1">
        <v>489.5</v>
      </c>
      <c r="E29" s="1" t="s">
        <v>85</v>
      </c>
      <c r="F29" s="1"/>
    </row>
    <row r="30" spans="1:6" ht="15" x14ac:dyDescent="0.25">
      <c r="A30" s="153">
        <v>43740.697523148148</v>
      </c>
      <c r="B30" s="1" t="s">
        <v>293</v>
      </c>
      <c r="C30" s="1">
        <v>340</v>
      </c>
      <c r="D30" s="1">
        <v>332.86</v>
      </c>
      <c r="E30" s="1" t="s">
        <v>85</v>
      </c>
      <c r="F30" s="1"/>
    </row>
    <row r="31" spans="1:6" ht="15" x14ac:dyDescent="0.25">
      <c r="A31" s="153">
        <v>43740.698263888888</v>
      </c>
      <c r="B31" s="1" t="s">
        <v>294</v>
      </c>
      <c r="C31" s="1">
        <v>100</v>
      </c>
      <c r="D31" s="1">
        <v>96.1</v>
      </c>
      <c r="E31" s="1" t="s">
        <v>85</v>
      </c>
      <c r="F31" s="1"/>
    </row>
    <row r="32" spans="1:6" ht="15" x14ac:dyDescent="0.25">
      <c r="A32" s="153">
        <v>43740.744074074071</v>
      </c>
      <c r="B32" s="1" t="s">
        <v>295</v>
      </c>
      <c r="C32" s="1">
        <v>4600</v>
      </c>
      <c r="D32" s="1">
        <v>4503.3999999999996</v>
      </c>
      <c r="E32" s="1" t="s">
        <v>10</v>
      </c>
      <c r="F32" s="1"/>
    </row>
    <row r="33" spans="1:6" ht="15" x14ac:dyDescent="0.25">
      <c r="A33" s="153">
        <v>43740.801886574074</v>
      </c>
      <c r="B33" s="1" t="s">
        <v>296</v>
      </c>
      <c r="C33" s="1">
        <v>100</v>
      </c>
      <c r="D33" s="1">
        <v>96.1</v>
      </c>
      <c r="E33" s="1" t="s">
        <v>152</v>
      </c>
      <c r="F33" s="1"/>
    </row>
    <row r="34" spans="1:6" ht="15" x14ac:dyDescent="0.25">
      <c r="A34" s="153">
        <v>43740.824687499997</v>
      </c>
      <c r="B34" s="1" t="s">
        <v>186</v>
      </c>
      <c r="C34" s="1">
        <v>500</v>
      </c>
      <c r="D34" s="1">
        <v>489.5</v>
      </c>
      <c r="E34" s="1" t="s">
        <v>11</v>
      </c>
      <c r="F34" s="1"/>
    </row>
    <row r="35" spans="1:6" ht="15" x14ac:dyDescent="0.25">
      <c r="A35" s="153">
        <v>43740.862384259257</v>
      </c>
      <c r="B35" s="1" t="s">
        <v>297</v>
      </c>
      <c r="C35" s="1">
        <v>500</v>
      </c>
      <c r="D35" s="1">
        <v>489.5</v>
      </c>
      <c r="E35" s="1" t="s">
        <v>85</v>
      </c>
      <c r="F35" s="1"/>
    </row>
    <row r="36" spans="1:6" ht="15" x14ac:dyDescent="0.25">
      <c r="A36" s="153">
        <v>43740.874594907407</v>
      </c>
      <c r="B36" s="1" t="s">
        <v>74</v>
      </c>
      <c r="C36" s="1">
        <v>600</v>
      </c>
      <c r="D36" s="1">
        <v>587.4</v>
      </c>
      <c r="E36" s="1" t="s">
        <v>85</v>
      </c>
      <c r="F36" s="1"/>
    </row>
    <row r="37" spans="1:6" ht="15" x14ac:dyDescent="0.25">
      <c r="A37" s="153">
        <v>43740.879490740743</v>
      </c>
      <c r="B37" s="1" t="s">
        <v>298</v>
      </c>
      <c r="C37" s="1">
        <v>500</v>
      </c>
      <c r="D37" s="1">
        <v>489.5</v>
      </c>
      <c r="E37" s="1" t="s">
        <v>85</v>
      </c>
      <c r="F37" s="1"/>
    </row>
    <row r="38" spans="1:6" ht="15" x14ac:dyDescent="0.25">
      <c r="A38" s="153">
        <v>43740.900173611109</v>
      </c>
      <c r="B38" s="1" t="s">
        <v>299</v>
      </c>
      <c r="C38" s="1">
        <v>100</v>
      </c>
      <c r="D38" s="1">
        <v>96.1</v>
      </c>
      <c r="E38" s="1" t="s">
        <v>85</v>
      </c>
      <c r="F38" s="1"/>
    </row>
    <row r="39" spans="1:6" ht="15" x14ac:dyDescent="0.25">
      <c r="A39" s="153">
        <v>43740.91097222222</v>
      </c>
      <c r="B39" s="1" t="s">
        <v>300</v>
      </c>
      <c r="C39" s="1">
        <v>300</v>
      </c>
      <c r="D39" s="1">
        <v>293.7</v>
      </c>
      <c r="E39" s="1" t="s">
        <v>85</v>
      </c>
      <c r="F39" s="1"/>
    </row>
    <row r="40" spans="1:6" ht="15" x14ac:dyDescent="0.25">
      <c r="A40" s="153">
        <v>43740.916377314818</v>
      </c>
      <c r="B40" s="1" t="s">
        <v>63</v>
      </c>
      <c r="C40" s="1">
        <v>100</v>
      </c>
      <c r="D40" s="1">
        <v>96.1</v>
      </c>
      <c r="E40" s="1" t="s">
        <v>301</v>
      </c>
      <c r="F40" s="1"/>
    </row>
    <row r="41" spans="1:6" ht="15" x14ac:dyDescent="0.25">
      <c r="A41" s="153">
        <v>43740.950486111113</v>
      </c>
      <c r="B41" s="1" t="s">
        <v>302</v>
      </c>
      <c r="C41" s="1">
        <v>500</v>
      </c>
      <c r="D41" s="1">
        <v>489.5</v>
      </c>
      <c r="E41" s="1" t="s">
        <v>85</v>
      </c>
      <c r="F41" s="1"/>
    </row>
    <row r="42" spans="1:6" ht="15" x14ac:dyDescent="0.25">
      <c r="A42" s="153">
        <v>43740.960706018515</v>
      </c>
      <c r="B42" s="1" t="s">
        <v>303</v>
      </c>
      <c r="C42" s="1">
        <v>100</v>
      </c>
      <c r="D42" s="1">
        <v>96.1</v>
      </c>
      <c r="E42" s="1" t="s">
        <v>85</v>
      </c>
      <c r="F42" s="1"/>
    </row>
    <row r="43" spans="1:6" ht="15" x14ac:dyDescent="0.25">
      <c r="A43" s="153">
        <v>43740.969583333332</v>
      </c>
      <c r="B43" s="1" t="s">
        <v>303</v>
      </c>
      <c r="C43" s="1">
        <v>100</v>
      </c>
      <c r="D43" s="1">
        <v>96.1</v>
      </c>
      <c r="E43" s="1" t="s">
        <v>85</v>
      </c>
      <c r="F43" s="1"/>
    </row>
    <row r="44" spans="1:6" ht="15" x14ac:dyDescent="0.25">
      <c r="A44" s="153">
        <v>43740.970370370371</v>
      </c>
      <c r="B44" s="1" t="s">
        <v>304</v>
      </c>
      <c r="C44" s="1">
        <v>500</v>
      </c>
      <c r="D44" s="1">
        <v>489.5</v>
      </c>
      <c r="E44" s="1" t="s">
        <v>85</v>
      </c>
      <c r="F44" s="1"/>
    </row>
    <row r="45" spans="1:6" ht="15" x14ac:dyDescent="0.25">
      <c r="A45" s="153">
        <v>43741.070439814815</v>
      </c>
      <c r="B45" s="1" t="s">
        <v>174</v>
      </c>
      <c r="C45" s="1">
        <v>500</v>
      </c>
      <c r="D45" s="1">
        <v>489.5</v>
      </c>
      <c r="E45" s="1" t="s">
        <v>85</v>
      </c>
      <c r="F45" s="1"/>
    </row>
    <row r="46" spans="1:6" ht="15" x14ac:dyDescent="0.25">
      <c r="A46" s="153">
        <v>43741.413958333331</v>
      </c>
      <c r="B46" s="1" t="s">
        <v>187</v>
      </c>
      <c r="C46" s="1">
        <v>500</v>
      </c>
      <c r="D46" s="1">
        <v>489.5</v>
      </c>
      <c r="E46" s="1" t="s">
        <v>11</v>
      </c>
      <c r="F46" s="1"/>
    </row>
    <row r="47" spans="1:6" ht="15" x14ac:dyDescent="0.25">
      <c r="A47" s="153">
        <v>43741.421805555554</v>
      </c>
      <c r="B47" s="1" t="s">
        <v>305</v>
      </c>
      <c r="C47" s="1">
        <v>500</v>
      </c>
      <c r="D47" s="1">
        <v>489.5</v>
      </c>
      <c r="E47" s="1" t="s">
        <v>10</v>
      </c>
      <c r="F47" s="1"/>
    </row>
    <row r="48" spans="1:6" ht="15" x14ac:dyDescent="0.25">
      <c r="A48" s="153">
        <v>43741.427881944444</v>
      </c>
      <c r="B48" s="1" t="s">
        <v>306</v>
      </c>
      <c r="C48" s="1">
        <v>14000</v>
      </c>
      <c r="D48" s="1">
        <v>13706</v>
      </c>
      <c r="E48" s="1" t="s">
        <v>307</v>
      </c>
      <c r="F48" s="1"/>
    </row>
    <row r="49" spans="1:6" ht="15" x14ac:dyDescent="0.25">
      <c r="A49" s="153">
        <v>43741.434895833336</v>
      </c>
      <c r="B49" s="1" t="s">
        <v>308</v>
      </c>
      <c r="C49" s="1">
        <v>1000</v>
      </c>
      <c r="D49" s="1">
        <v>979</v>
      </c>
      <c r="E49" s="1" t="s">
        <v>85</v>
      </c>
      <c r="F49" s="1"/>
    </row>
    <row r="50" spans="1:6" ht="15" x14ac:dyDescent="0.25">
      <c r="A50" s="153">
        <v>43741.456631944442</v>
      </c>
      <c r="B50" s="1" t="s">
        <v>309</v>
      </c>
      <c r="C50" s="1">
        <v>200</v>
      </c>
      <c r="D50" s="1">
        <v>195.8</v>
      </c>
      <c r="E50" s="1" t="s">
        <v>310</v>
      </c>
      <c r="F50" s="1"/>
    </row>
    <row r="51" spans="1:6" ht="15" x14ac:dyDescent="0.25">
      <c r="A51" s="153">
        <v>43741.480127314811</v>
      </c>
      <c r="B51" s="1" t="s">
        <v>311</v>
      </c>
      <c r="C51" s="1">
        <v>500</v>
      </c>
      <c r="D51" s="1">
        <v>489.5</v>
      </c>
      <c r="E51" s="1" t="s">
        <v>85</v>
      </c>
      <c r="F51" s="1"/>
    </row>
    <row r="52" spans="1:6" ht="15" x14ac:dyDescent="0.25">
      <c r="A52" s="153">
        <v>43741.485474537039</v>
      </c>
      <c r="B52" s="1" t="s">
        <v>179</v>
      </c>
      <c r="C52" s="1">
        <v>650</v>
      </c>
      <c r="D52" s="1">
        <v>636.35</v>
      </c>
      <c r="E52" s="1" t="s">
        <v>85</v>
      </c>
      <c r="F52" s="1"/>
    </row>
    <row r="53" spans="1:6" ht="15" x14ac:dyDescent="0.25">
      <c r="A53" s="153">
        <v>43741.594189814816</v>
      </c>
      <c r="B53" s="1" t="s">
        <v>312</v>
      </c>
      <c r="C53" s="1">
        <v>500</v>
      </c>
      <c r="D53" s="1">
        <v>489.5</v>
      </c>
      <c r="E53" s="1" t="s">
        <v>10</v>
      </c>
      <c r="F53" s="1"/>
    </row>
    <row r="54" spans="1:6" ht="15" x14ac:dyDescent="0.25">
      <c r="A54" s="153">
        <v>43741.702013888891</v>
      </c>
      <c r="B54" s="1" t="s">
        <v>313</v>
      </c>
      <c r="C54" s="1">
        <v>1000</v>
      </c>
      <c r="D54" s="1">
        <v>979</v>
      </c>
      <c r="E54" s="1" t="s">
        <v>314</v>
      </c>
      <c r="F54" s="1"/>
    </row>
    <row r="55" spans="1:6" ht="15" x14ac:dyDescent="0.25">
      <c r="A55" s="153">
        <v>43741.744560185187</v>
      </c>
      <c r="B55" s="1" t="s">
        <v>315</v>
      </c>
      <c r="C55" s="1">
        <v>100</v>
      </c>
      <c r="D55" s="1">
        <v>96.1</v>
      </c>
      <c r="E55" s="1" t="s">
        <v>85</v>
      </c>
      <c r="F55" s="1"/>
    </row>
    <row r="56" spans="1:6" ht="15" x14ac:dyDescent="0.25">
      <c r="A56" s="153">
        <v>43741.762326388889</v>
      </c>
      <c r="B56" s="1" t="s">
        <v>316</v>
      </c>
      <c r="C56" s="1">
        <v>100</v>
      </c>
      <c r="D56" s="1">
        <v>96.1</v>
      </c>
      <c r="E56" s="1" t="s">
        <v>10</v>
      </c>
      <c r="F56" s="1"/>
    </row>
    <row r="57" spans="1:6" ht="15" x14ac:dyDescent="0.25">
      <c r="A57" s="153">
        <v>43741.857511574075</v>
      </c>
      <c r="B57" s="1" t="s">
        <v>173</v>
      </c>
      <c r="C57" s="1">
        <v>1050</v>
      </c>
      <c r="D57" s="1">
        <v>1027.95</v>
      </c>
      <c r="E57" s="1" t="s">
        <v>85</v>
      </c>
      <c r="F57" s="1"/>
    </row>
    <row r="58" spans="1:6" ht="15" x14ac:dyDescent="0.25">
      <c r="A58" s="153">
        <v>43741.884629629632</v>
      </c>
      <c r="B58" s="1" t="s">
        <v>317</v>
      </c>
      <c r="C58" s="1">
        <v>300</v>
      </c>
      <c r="D58" s="1">
        <v>293.7</v>
      </c>
      <c r="E58" s="1" t="s">
        <v>85</v>
      </c>
      <c r="F58" s="1"/>
    </row>
    <row r="59" spans="1:6" ht="15" x14ac:dyDescent="0.25">
      <c r="A59" s="153">
        <v>43741.969490740739</v>
      </c>
      <c r="B59" s="1" t="s">
        <v>318</v>
      </c>
      <c r="C59" s="1">
        <v>100</v>
      </c>
      <c r="D59" s="1">
        <v>96.1</v>
      </c>
      <c r="E59" s="1" t="s">
        <v>319</v>
      </c>
      <c r="F59" s="1"/>
    </row>
    <row r="60" spans="1:6" ht="15" x14ac:dyDescent="0.25">
      <c r="A60" s="153">
        <v>43742.375173611108</v>
      </c>
      <c r="B60" s="1" t="s">
        <v>131</v>
      </c>
      <c r="C60" s="1">
        <v>1000</v>
      </c>
      <c r="D60" s="1">
        <v>979</v>
      </c>
      <c r="E60" s="1" t="s">
        <v>85</v>
      </c>
      <c r="F60" s="1"/>
    </row>
    <row r="61" spans="1:6" ht="15" x14ac:dyDescent="0.25">
      <c r="A61" s="153">
        <v>43742.508310185185</v>
      </c>
      <c r="B61" s="1" t="s">
        <v>320</v>
      </c>
      <c r="C61" s="1">
        <v>4225</v>
      </c>
      <c r="D61" s="1">
        <v>4136.2700000000004</v>
      </c>
      <c r="E61" s="1" t="s">
        <v>321</v>
      </c>
      <c r="F61" s="1"/>
    </row>
    <row r="62" spans="1:6" ht="15" x14ac:dyDescent="0.25">
      <c r="A62" s="153">
        <v>43742.537407407406</v>
      </c>
      <c r="B62" s="1" t="s">
        <v>322</v>
      </c>
      <c r="C62" s="1">
        <v>1000</v>
      </c>
      <c r="D62" s="1">
        <v>979</v>
      </c>
      <c r="E62" s="1" t="s">
        <v>85</v>
      </c>
      <c r="F62" s="1"/>
    </row>
    <row r="63" spans="1:6" ht="15" x14ac:dyDescent="0.25">
      <c r="A63" s="153">
        <v>43742.645173611112</v>
      </c>
      <c r="B63" s="1" t="s">
        <v>135</v>
      </c>
      <c r="C63" s="1">
        <v>300</v>
      </c>
      <c r="D63" s="1">
        <v>293.7</v>
      </c>
      <c r="E63" s="1" t="s">
        <v>85</v>
      </c>
      <c r="F63" s="1"/>
    </row>
    <row r="64" spans="1:6" ht="15" x14ac:dyDescent="0.25">
      <c r="A64" s="153">
        <v>43742.706018518518</v>
      </c>
      <c r="B64" s="1" t="s">
        <v>323</v>
      </c>
      <c r="C64" s="1">
        <v>500</v>
      </c>
      <c r="D64" s="1">
        <v>489.5</v>
      </c>
      <c r="E64" s="1" t="s">
        <v>324</v>
      </c>
      <c r="F64" s="1"/>
    </row>
    <row r="65" spans="1:6" ht="15" x14ac:dyDescent="0.25">
      <c r="A65" s="153">
        <v>43742.74796296296</v>
      </c>
      <c r="B65" s="1" t="s">
        <v>68</v>
      </c>
      <c r="C65" s="1">
        <v>50</v>
      </c>
      <c r="D65" s="1">
        <v>46.1</v>
      </c>
      <c r="E65" s="1" t="s">
        <v>9</v>
      </c>
      <c r="F65" s="1"/>
    </row>
    <row r="66" spans="1:6" ht="15" x14ac:dyDescent="0.25">
      <c r="A66" s="153">
        <v>43742.839050925926</v>
      </c>
      <c r="B66" s="1" t="s">
        <v>69</v>
      </c>
      <c r="C66" s="1">
        <v>500</v>
      </c>
      <c r="D66" s="1">
        <v>489.5</v>
      </c>
      <c r="E66" s="1" t="s">
        <v>11</v>
      </c>
      <c r="F66" s="1"/>
    </row>
    <row r="67" spans="1:6" ht="15" x14ac:dyDescent="0.25">
      <c r="A67" s="153">
        <v>43742.848680555559</v>
      </c>
      <c r="B67" s="1" t="s">
        <v>66</v>
      </c>
      <c r="C67" s="1">
        <v>300</v>
      </c>
      <c r="D67" s="1">
        <v>293.7</v>
      </c>
      <c r="E67" s="1" t="s">
        <v>85</v>
      </c>
      <c r="F67" s="1"/>
    </row>
    <row r="68" spans="1:6" ht="15" x14ac:dyDescent="0.25">
      <c r="A68" s="153">
        <v>43742.863761574074</v>
      </c>
      <c r="B68" s="1" t="s">
        <v>43</v>
      </c>
      <c r="C68" s="1">
        <v>200</v>
      </c>
      <c r="D68" s="1">
        <v>195.8</v>
      </c>
      <c r="E68" s="1" t="s">
        <v>11</v>
      </c>
      <c r="F68" s="1"/>
    </row>
    <row r="69" spans="1:6" ht="15" x14ac:dyDescent="0.25">
      <c r="A69" s="153">
        <v>43742.933472222219</v>
      </c>
      <c r="B69" s="1" t="s">
        <v>325</v>
      </c>
      <c r="C69" s="1">
        <v>500</v>
      </c>
      <c r="D69" s="1">
        <v>489.5</v>
      </c>
      <c r="E69" s="1" t="s">
        <v>85</v>
      </c>
      <c r="F69" s="1"/>
    </row>
    <row r="70" spans="1:6" ht="15" x14ac:dyDescent="0.25">
      <c r="A70" s="153">
        <v>43742.93855324074</v>
      </c>
      <c r="B70" s="1" t="s">
        <v>326</v>
      </c>
      <c r="C70" s="1">
        <v>5000</v>
      </c>
      <c r="D70" s="1">
        <v>4895</v>
      </c>
      <c r="E70" s="1" t="s">
        <v>85</v>
      </c>
      <c r="F70" s="1"/>
    </row>
    <row r="71" spans="1:6" ht="15" x14ac:dyDescent="0.25">
      <c r="A71" s="153">
        <v>43742.972187500003</v>
      </c>
      <c r="B71" s="1" t="s">
        <v>327</v>
      </c>
      <c r="C71" s="1">
        <v>300</v>
      </c>
      <c r="D71" s="1">
        <v>293.7</v>
      </c>
      <c r="E71" s="1" t="s">
        <v>85</v>
      </c>
      <c r="F71" s="1"/>
    </row>
    <row r="72" spans="1:6" ht="15" x14ac:dyDescent="0.25">
      <c r="A72" s="153">
        <v>43743.383587962962</v>
      </c>
      <c r="B72" s="1" t="s">
        <v>328</v>
      </c>
      <c r="C72" s="1">
        <v>500</v>
      </c>
      <c r="D72" s="1">
        <v>489.5</v>
      </c>
      <c r="E72" s="1" t="s">
        <v>85</v>
      </c>
      <c r="F72" s="1"/>
    </row>
    <row r="73" spans="1:6" ht="15" x14ac:dyDescent="0.25">
      <c r="A73" s="153">
        <v>43743.385891203703</v>
      </c>
      <c r="B73" s="1" t="s">
        <v>329</v>
      </c>
      <c r="C73" s="1">
        <v>10000</v>
      </c>
      <c r="D73" s="1">
        <v>9790</v>
      </c>
      <c r="E73" s="1" t="s">
        <v>85</v>
      </c>
      <c r="F73" s="1"/>
    </row>
    <row r="74" spans="1:6" ht="15" x14ac:dyDescent="0.25">
      <c r="A74" s="153">
        <v>43743.464050925926</v>
      </c>
      <c r="B74" s="1" t="s">
        <v>189</v>
      </c>
      <c r="C74" s="1">
        <v>3000</v>
      </c>
      <c r="D74" s="1">
        <v>2937</v>
      </c>
      <c r="E74" s="1" t="s">
        <v>330</v>
      </c>
      <c r="F74" s="1"/>
    </row>
    <row r="75" spans="1:6" ht="15" x14ac:dyDescent="0.25">
      <c r="A75" s="153">
        <v>43743.477696759262</v>
      </c>
      <c r="B75" s="1" t="s">
        <v>74</v>
      </c>
      <c r="C75" s="1">
        <v>100</v>
      </c>
      <c r="D75" s="1">
        <v>96.1</v>
      </c>
      <c r="E75" s="1" t="s">
        <v>79</v>
      </c>
      <c r="F75" s="1"/>
    </row>
    <row r="76" spans="1:6" ht="15" x14ac:dyDescent="0.25">
      <c r="A76" s="153">
        <v>43743.592453703706</v>
      </c>
      <c r="B76" s="1" t="s">
        <v>128</v>
      </c>
      <c r="C76" s="1">
        <v>100</v>
      </c>
      <c r="D76" s="1">
        <v>96.1</v>
      </c>
      <c r="E76" s="1" t="s">
        <v>86</v>
      </c>
      <c r="F76" s="1"/>
    </row>
    <row r="77" spans="1:6" ht="15" x14ac:dyDescent="0.25">
      <c r="A77" s="153">
        <v>43743.603020833332</v>
      </c>
      <c r="B77" s="1" t="s">
        <v>331</v>
      </c>
      <c r="C77" s="1">
        <v>1000</v>
      </c>
      <c r="D77" s="1">
        <v>979</v>
      </c>
      <c r="E77" s="1" t="s">
        <v>85</v>
      </c>
      <c r="F77" s="1"/>
    </row>
    <row r="78" spans="1:6" ht="15" x14ac:dyDescent="0.25">
      <c r="A78" s="153">
        <v>43743.629016203704</v>
      </c>
      <c r="B78" s="1" t="s">
        <v>331</v>
      </c>
      <c r="C78" s="1">
        <v>1000</v>
      </c>
      <c r="D78" s="1">
        <v>979</v>
      </c>
      <c r="E78" s="1" t="s">
        <v>85</v>
      </c>
      <c r="F78" s="1"/>
    </row>
    <row r="79" spans="1:6" ht="15" x14ac:dyDescent="0.25">
      <c r="A79" s="153">
        <v>43744.545081018521</v>
      </c>
      <c r="B79" s="1" t="s">
        <v>72</v>
      </c>
      <c r="C79" s="1">
        <v>2000</v>
      </c>
      <c r="D79" s="1">
        <v>1958</v>
      </c>
      <c r="E79" s="1" t="s">
        <v>85</v>
      </c>
      <c r="F79" s="1"/>
    </row>
    <row r="80" spans="1:6" ht="15" x14ac:dyDescent="0.25">
      <c r="A80" s="153">
        <v>43744.645983796298</v>
      </c>
      <c r="B80" s="1" t="s">
        <v>332</v>
      </c>
      <c r="C80" s="1">
        <v>100</v>
      </c>
      <c r="D80" s="1">
        <v>96.1</v>
      </c>
      <c r="E80" s="1" t="s">
        <v>85</v>
      </c>
      <c r="F80" s="1"/>
    </row>
    <row r="81" spans="1:6" ht="15" x14ac:dyDescent="0.25">
      <c r="A81" s="153">
        <v>43744.716284722221</v>
      </c>
      <c r="B81" s="1" t="s">
        <v>102</v>
      </c>
      <c r="C81" s="1">
        <v>100</v>
      </c>
      <c r="D81" s="1">
        <v>96.1</v>
      </c>
      <c r="E81" s="1" t="s">
        <v>11</v>
      </c>
      <c r="F81" s="1"/>
    </row>
    <row r="82" spans="1:6" ht="15" x14ac:dyDescent="0.25">
      <c r="A82" s="153">
        <v>43744.870243055557</v>
      </c>
      <c r="B82" s="1" t="s">
        <v>333</v>
      </c>
      <c r="C82" s="1">
        <v>500</v>
      </c>
      <c r="D82" s="1">
        <v>489.5</v>
      </c>
      <c r="E82" s="1" t="s">
        <v>85</v>
      </c>
      <c r="F82" s="1"/>
    </row>
    <row r="83" spans="1:6" ht="15" x14ac:dyDescent="0.25">
      <c r="A83" s="153">
        <v>43744.962511574071</v>
      </c>
      <c r="B83" s="1" t="s">
        <v>334</v>
      </c>
      <c r="C83" s="1">
        <v>1000</v>
      </c>
      <c r="D83" s="1">
        <v>979</v>
      </c>
      <c r="E83" s="1" t="s">
        <v>85</v>
      </c>
      <c r="F83" s="1"/>
    </row>
    <row r="84" spans="1:6" ht="15" x14ac:dyDescent="0.25">
      <c r="A84" s="153">
        <v>43744.99181712963</v>
      </c>
      <c r="B84" s="1" t="s">
        <v>178</v>
      </c>
      <c r="C84" s="1">
        <v>2000</v>
      </c>
      <c r="D84" s="1">
        <v>1958</v>
      </c>
      <c r="E84" s="1" t="s">
        <v>85</v>
      </c>
      <c r="F84" s="1"/>
    </row>
    <row r="85" spans="1:6" ht="15" x14ac:dyDescent="0.25">
      <c r="A85" s="153">
        <v>43744.994166666664</v>
      </c>
      <c r="B85" s="1" t="s">
        <v>178</v>
      </c>
      <c r="C85" s="1">
        <v>1000</v>
      </c>
      <c r="D85" s="1">
        <v>979</v>
      </c>
      <c r="E85" s="1" t="s">
        <v>85</v>
      </c>
      <c r="F85" s="1"/>
    </row>
    <row r="86" spans="1:6" ht="15" x14ac:dyDescent="0.25">
      <c r="A86" s="153">
        <v>43744.996504629627</v>
      </c>
      <c r="B86" s="1" t="s">
        <v>178</v>
      </c>
      <c r="C86" s="1">
        <v>1000</v>
      </c>
      <c r="D86" s="1">
        <v>979</v>
      </c>
      <c r="E86" s="1" t="s">
        <v>85</v>
      </c>
      <c r="F86" s="1"/>
    </row>
    <row r="87" spans="1:6" ht="15" x14ac:dyDescent="0.25">
      <c r="A87" s="153">
        <v>43744.998715277776</v>
      </c>
      <c r="B87" s="1" t="s">
        <v>178</v>
      </c>
      <c r="C87" s="1">
        <v>1000</v>
      </c>
      <c r="D87" s="1">
        <v>979</v>
      </c>
      <c r="E87" s="1" t="s">
        <v>85</v>
      </c>
      <c r="F87" s="1"/>
    </row>
    <row r="88" spans="1:6" ht="15" x14ac:dyDescent="0.25">
      <c r="A88" s="153">
        <v>43745.063761574071</v>
      </c>
      <c r="B88" s="1" t="s">
        <v>335</v>
      </c>
      <c r="C88" s="1">
        <v>300</v>
      </c>
      <c r="D88" s="1">
        <v>293.7</v>
      </c>
      <c r="E88" s="1" t="s">
        <v>336</v>
      </c>
      <c r="F88" s="1"/>
    </row>
    <row r="89" spans="1:6" ht="15" x14ac:dyDescent="0.25">
      <c r="A89" s="153">
        <v>43745.396504629629</v>
      </c>
      <c r="B89" s="1" t="s">
        <v>337</v>
      </c>
      <c r="C89" s="1">
        <v>1000</v>
      </c>
      <c r="D89" s="1">
        <v>979</v>
      </c>
      <c r="E89" s="1" t="s">
        <v>85</v>
      </c>
      <c r="F89" s="1"/>
    </row>
    <row r="90" spans="1:6" ht="15" x14ac:dyDescent="0.25">
      <c r="A90" s="153">
        <v>43745.536990740744</v>
      </c>
      <c r="B90" s="1" t="s">
        <v>129</v>
      </c>
      <c r="C90" s="1">
        <v>100</v>
      </c>
      <c r="D90" s="1">
        <v>96.1</v>
      </c>
      <c r="E90" s="1" t="s">
        <v>9</v>
      </c>
      <c r="F90" s="1"/>
    </row>
    <row r="91" spans="1:6" ht="15" x14ac:dyDescent="0.25">
      <c r="A91" s="153">
        <v>43745.634571759256</v>
      </c>
      <c r="B91" s="1" t="s">
        <v>338</v>
      </c>
      <c r="C91" s="1">
        <v>300</v>
      </c>
      <c r="D91" s="1">
        <v>293.7</v>
      </c>
      <c r="E91" s="1" t="s">
        <v>85</v>
      </c>
      <c r="F91" s="1"/>
    </row>
    <row r="92" spans="1:6" ht="15" x14ac:dyDescent="0.25">
      <c r="A92" s="153">
        <v>43746.011886574073</v>
      </c>
      <c r="B92" s="1" t="s">
        <v>339</v>
      </c>
      <c r="C92" s="1">
        <v>1000</v>
      </c>
      <c r="D92" s="1">
        <v>979</v>
      </c>
      <c r="E92" s="1" t="s">
        <v>85</v>
      </c>
      <c r="F92" s="1"/>
    </row>
    <row r="93" spans="1:6" ht="15" x14ac:dyDescent="0.25">
      <c r="A93" s="153">
        <v>43746.337581018517</v>
      </c>
      <c r="B93" s="1" t="s">
        <v>340</v>
      </c>
      <c r="C93" s="1">
        <v>2500</v>
      </c>
      <c r="D93" s="1">
        <v>2447.5</v>
      </c>
      <c r="E93" s="1" t="s">
        <v>85</v>
      </c>
      <c r="F93" s="1"/>
    </row>
    <row r="94" spans="1:6" ht="15" x14ac:dyDescent="0.25">
      <c r="A94" s="153">
        <v>43746.398472222223</v>
      </c>
      <c r="B94" s="1" t="s">
        <v>131</v>
      </c>
      <c r="C94" s="1">
        <v>300</v>
      </c>
      <c r="D94" s="1">
        <v>293.7</v>
      </c>
      <c r="E94" s="1" t="s">
        <v>11</v>
      </c>
      <c r="F94" s="1"/>
    </row>
    <row r="95" spans="1:6" ht="15" x14ac:dyDescent="0.25">
      <c r="A95" s="153">
        <v>43746.550543981481</v>
      </c>
      <c r="B95" s="1" t="s">
        <v>71</v>
      </c>
      <c r="C95" s="1">
        <v>250</v>
      </c>
      <c r="D95" s="1">
        <v>244.75</v>
      </c>
      <c r="E95" s="1" t="s">
        <v>11</v>
      </c>
      <c r="F95" s="1"/>
    </row>
    <row r="96" spans="1:6" ht="15" x14ac:dyDescent="0.25">
      <c r="A96" s="153">
        <v>43746.741261574076</v>
      </c>
      <c r="B96" s="1" t="s">
        <v>341</v>
      </c>
      <c r="C96" s="1">
        <v>500</v>
      </c>
      <c r="D96" s="1">
        <v>489.5</v>
      </c>
      <c r="E96" s="1" t="s">
        <v>85</v>
      </c>
      <c r="F96" s="1"/>
    </row>
    <row r="97" spans="1:6" ht="15" x14ac:dyDescent="0.25">
      <c r="A97" s="153">
        <v>43746.834560185183</v>
      </c>
      <c r="B97" s="1" t="s">
        <v>342</v>
      </c>
      <c r="C97" s="1">
        <v>30000</v>
      </c>
      <c r="D97" s="1">
        <v>29370</v>
      </c>
      <c r="E97" s="1" t="s">
        <v>10</v>
      </c>
      <c r="F97" s="1"/>
    </row>
    <row r="98" spans="1:6" ht="15" x14ac:dyDescent="0.25">
      <c r="A98" s="153">
        <v>43746.868842592594</v>
      </c>
      <c r="B98" s="1" t="s">
        <v>343</v>
      </c>
      <c r="C98" s="1">
        <v>1000</v>
      </c>
      <c r="D98" s="1">
        <v>979</v>
      </c>
      <c r="E98" s="1" t="s">
        <v>85</v>
      </c>
      <c r="F98" s="1"/>
    </row>
    <row r="99" spans="1:6" ht="15" x14ac:dyDescent="0.25">
      <c r="A99" s="153">
        <v>43746.956793981481</v>
      </c>
      <c r="B99" s="1" t="s">
        <v>184</v>
      </c>
      <c r="C99" s="1">
        <v>1000</v>
      </c>
      <c r="D99" s="1">
        <v>979</v>
      </c>
      <c r="E99" s="1" t="s">
        <v>150</v>
      </c>
      <c r="F99" s="1"/>
    </row>
    <row r="100" spans="1:6" ht="15" x14ac:dyDescent="0.25">
      <c r="A100" s="153">
        <v>43746.95784722222</v>
      </c>
      <c r="B100" s="1" t="s">
        <v>184</v>
      </c>
      <c r="C100" s="1">
        <v>1000</v>
      </c>
      <c r="D100" s="1">
        <v>979</v>
      </c>
      <c r="E100" s="1" t="s">
        <v>150</v>
      </c>
      <c r="F100" s="1"/>
    </row>
    <row r="101" spans="1:6" ht="15" x14ac:dyDescent="0.25">
      <c r="A101" s="153">
        <v>43747.869074074071</v>
      </c>
      <c r="B101" s="1" t="s">
        <v>59</v>
      </c>
      <c r="C101" s="1">
        <v>500</v>
      </c>
      <c r="D101" s="1">
        <v>489.5</v>
      </c>
      <c r="E101" s="1" t="s">
        <v>48</v>
      </c>
      <c r="F101" s="1"/>
    </row>
    <row r="102" spans="1:6" ht="15" x14ac:dyDescent="0.25">
      <c r="A102" s="153">
        <v>43747.869687500002</v>
      </c>
      <c r="B102" s="1" t="s">
        <v>93</v>
      </c>
      <c r="C102" s="1">
        <v>100</v>
      </c>
      <c r="D102" s="1">
        <v>96.1</v>
      </c>
      <c r="E102" s="1" t="s">
        <v>11</v>
      </c>
      <c r="F102" s="1"/>
    </row>
    <row r="103" spans="1:6" ht="15" x14ac:dyDescent="0.25">
      <c r="A103" s="153">
        <v>43747.921736111108</v>
      </c>
      <c r="B103" s="1" t="s">
        <v>58</v>
      </c>
      <c r="C103" s="1">
        <v>500</v>
      </c>
      <c r="D103" s="1">
        <v>489.5</v>
      </c>
      <c r="E103" s="1" t="s">
        <v>11</v>
      </c>
      <c r="F103" s="1"/>
    </row>
    <row r="104" spans="1:6" ht="15" x14ac:dyDescent="0.25">
      <c r="A104" s="153">
        <v>43748.578865740739</v>
      </c>
      <c r="B104" s="1" t="s">
        <v>113</v>
      </c>
      <c r="C104" s="1">
        <v>1000</v>
      </c>
      <c r="D104" s="1">
        <v>979</v>
      </c>
      <c r="E104" s="1" t="s">
        <v>9</v>
      </c>
      <c r="F104" s="1"/>
    </row>
    <row r="105" spans="1:6" ht="15" x14ac:dyDescent="0.25">
      <c r="A105" s="153">
        <v>43748.746747685182</v>
      </c>
      <c r="B105" s="1" t="s">
        <v>94</v>
      </c>
      <c r="C105" s="1">
        <v>500</v>
      </c>
      <c r="D105" s="1">
        <v>489.5</v>
      </c>
      <c r="E105" s="1" t="s">
        <v>11</v>
      </c>
      <c r="F105" s="1"/>
    </row>
    <row r="106" spans="1:6" ht="15" x14ac:dyDescent="0.25">
      <c r="A106" s="153">
        <v>43748.778043981481</v>
      </c>
      <c r="B106" s="1" t="s">
        <v>181</v>
      </c>
      <c r="C106" s="1">
        <v>300</v>
      </c>
      <c r="D106" s="1">
        <v>293.7</v>
      </c>
      <c r="E106" s="1" t="s">
        <v>57</v>
      </c>
      <c r="F106" s="1"/>
    </row>
    <row r="107" spans="1:6" ht="15" x14ac:dyDescent="0.25">
      <c r="A107" s="153">
        <v>43749.387118055558</v>
      </c>
      <c r="B107" s="1" t="s">
        <v>22</v>
      </c>
      <c r="C107" s="1">
        <v>100</v>
      </c>
      <c r="D107" s="1">
        <v>96.1</v>
      </c>
      <c r="E107" s="1" t="s">
        <v>11</v>
      </c>
      <c r="F107" s="1"/>
    </row>
    <row r="108" spans="1:6" ht="15" x14ac:dyDescent="0.25">
      <c r="A108" s="153">
        <v>43749.711215277777</v>
      </c>
      <c r="B108" s="1" t="s">
        <v>56</v>
      </c>
      <c r="C108" s="1">
        <v>100</v>
      </c>
      <c r="D108" s="1">
        <v>96.1</v>
      </c>
      <c r="E108" s="1" t="s">
        <v>48</v>
      </c>
      <c r="F108" s="1"/>
    </row>
    <row r="109" spans="1:6" ht="15" x14ac:dyDescent="0.25">
      <c r="A109" s="153">
        <v>43749.955011574071</v>
      </c>
      <c r="B109" s="1" t="s">
        <v>64</v>
      </c>
      <c r="C109" s="1">
        <v>300</v>
      </c>
      <c r="D109" s="1">
        <v>293.7</v>
      </c>
      <c r="E109" s="1" t="s">
        <v>9</v>
      </c>
      <c r="F109" s="1"/>
    </row>
    <row r="110" spans="1:6" ht="15" x14ac:dyDescent="0.25">
      <c r="A110" s="153">
        <v>43750.018182870372</v>
      </c>
      <c r="B110" s="1" t="s">
        <v>180</v>
      </c>
      <c r="C110" s="1">
        <v>100</v>
      </c>
      <c r="D110" s="1">
        <v>96.1</v>
      </c>
      <c r="E110" s="1" t="s">
        <v>11</v>
      </c>
      <c r="F110" s="1"/>
    </row>
    <row r="111" spans="1:6" ht="15" x14ac:dyDescent="0.25">
      <c r="A111" s="153">
        <v>43750.186921296299</v>
      </c>
      <c r="B111" s="1" t="s">
        <v>95</v>
      </c>
      <c r="C111" s="1">
        <v>300</v>
      </c>
      <c r="D111" s="1">
        <v>293.7</v>
      </c>
      <c r="E111" s="1" t="s">
        <v>11</v>
      </c>
      <c r="F111" s="1"/>
    </row>
    <row r="112" spans="1:6" ht="15" x14ac:dyDescent="0.25">
      <c r="A112" s="153">
        <v>43750.552939814814</v>
      </c>
      <c r="B112" s="1" t="s">
        <v>76</v>
      </c>
      <c r="C112" s="1">
        <v>300</v>
      </c>
      <c r="D112" s="1">
        <v>293.7</v>
      </c>
      <c r="E112" s="1" t="s">
        <v>11</v>
      </c>
      <c r="F112" s="1"/>
    </row>
    <row r="113" spans="1:6" ht="15" x14ac:dyDescent="0.25">
      <c r="A113" s="153">
        <v>43750.737893518519</v>
      </c>
      <c r="B113" s="1" t="s">
        <v>100</v>
      </c>
      <c r="C113" s="1">
        <v>300</v>
      </c>
      <c r="D113" s="1">
        <v>293.7</v>
      </c>
      <c r="E113" s="1" t="s">
        <v>86</v>
      </c>
      <c r="F113" s="1"/>
    </row>
    <row r="114" spans="1:6" ht="15" x14ac:dyDescent="0.25">
      <c r="A114" s="153">
        <v>43751.868576388886</v>
      </c>
      <c r="B114" s="1" t="s">
        <v>344</v>
      </c>
      <c r="C114" s="1">
        <v>50</v>
      </c>
      <c r="D114" s="1">
        <v>46.1</v>
      </c>
      <c r="E114" s="1" t="s">
        <v>345</v>
      </c>
      <c r="F114" s="1"/>
    </row>
    <row r="115" spans="1:6" ht="15" x14ac:dyDescent="0.25">
      <c r="A115" s="153">
        <v>43751.87290509259</v>
      </c>
      <c r="B115" s="1" t="s">
        <v>344</v>
      </c>
      <c r="C115" s="1">
        <v>50</v>
      </c>
      <c r="D115" s="1">
        <v>46.1</v>
      </c>
      <c r="E115" s="1" t="s">
        <v>346</v>
      </c>
      <c r="F115" s="1"/>
    </row>
    <row r="116" spans="1:6" ht="15" x14ac:dyDescent="0.25">
      <c r="A116" s="153">
        <v>43751.957013888888</v>
      </c>
      <c r="B116" s="1" t="s">
        <v>84</v>
      </c>
      <c r="C116" s="1">
        <v>100</v>
      </c>
      <c r="D116" s="1">
        <v>96.1</v>
      </c>
      <c r="E116" s="1" t="s">
        <v>87</v>
      </c>
      <c r="F116" s="1"/>
    </row>
    <row r="117" spans="1:6" ht="15" x14ac:dyDescent="0.25">
      <c r="A117" s="153">
        <v>43752.403483796297</v>
      </c>
      <c r="B117" s="1" t="s">
        <v>162</v>
      </c>
      <c r="C117" s="1">
        <v>500</v>
      </c>
      <c r="D117" s="1">
        <v>489.5</v>
      </c>
      <c r="E117" s="1" t="s">
        <v>347</v>
      </c>
      <c r="F117" s="1"/>
    </row>
    <row r="118" spans="1:6" ht="15" x14ac:dyDescent="0.25">
      <c r="A118" s="153">
        <v>43752.819953703707</v>
      </c>
      <c r="B118" s="1" t="s">
        <v>44</v>
      </c>
      <c r="C118" s="1">
        <v>300</v>
      </c>
      <c r="D118" s="1">
        <v>293.7</v>
      </c>
      <c r="E118" s="1" t="s">
        <v>9</v>
      </c>
      <c r="F118" s="1"/>
    </row>
    <row r="119" spans="1:6" ht="15" x14ac:dyDescent="0.25">
      <c r="A119" s="153">
        <v>43752.825648148151</v>
      </c>
      <c r="B119" s="1" t="s">
        <v>172</v>
      </c>
      <c r="C119" s="1">
        <v>500</v>
      </c>
      <c r="D119" s="1">
        <v>489.5</v>
      </c>
      <c r="E119" s="1" t="s">
        <v>85</v>
      </c>
      <c r="F119" s="1"/>
    </row>
    <row r="120" spans="1:6" ht="15" x14ac:dyDescent="0.25">
      <c r="A120" s="153">
        <v>43752.937905092593</v>
      </c>
      <c r="B120" s="1" t="s">
        <v>117</v>
      </c>
      <c r="C120" s="1">
        <v>250</v>
      </c>
      <c r="D120" s="1">
        <v>244.75</v>
      </c>
      <c r="E120" s="1" t="s">
        <v>86</v>
      </c>
      <c r="F120" s="1"/>
    </row>
    <row r="121" spans="1:6" ht="15" x14ac:dyDescent="0.25">
      <c r="A121" s="153">
        <v>43752.939710648148</v>
      </c>
      <c r="B121" s="1" t="s">
        <v>176</v>
      </c>
      <c r="C121" s="1">
        <v>3000</v>
      </c>
      <c r="D121" s="1">
        <v>2937</v>
      </c>
      <c r="E121" s="1" t="s">
        <v>86</v>
      </c>
      <c r="F121" s="1"/>
    </row>
    <row r="122" spans="1:6" ht="15" x14ac:dyDescent="0.25">
      <c r="A122" s="153">
        <v>43753.045763888891</v>
      </c>
      <c r="B122" s="1" t="s">
        <v>348</v>
      </c>
      <c r="C122" s="1">
        <v>500</v>
      </c>
      <c r="D122" s="1">
        <v>489.5</v>
      </c>
      <c r="E122" s="1" t="s">
        <v>85</v>
      </c>
      <c r="F122" s="1"/>
    </row>
    <row r="123" spans="1:6" ht="15" x14ac:dyDescent="0.25">
      <c r="A123" s="153">
        <v>43753.796585648146</v>
      </c>
      <c r="B123" s="1" t="s">
        <v>88</v>
      </c>
      <c r="C123" s="1">
        <v>500</v>
      </c>
      <c r="D123" s="1">
        <v>489.5</v>
      </c>
      <c r="E123" s="1" t="s">
        <v>132</v>
      </c>
      <c r="F123" s="1"/>
    </row>
    <row r="124" spans="1:6" ht="15" x14ac:dyDescent="0.25">
      <c r="A124" s="153">
        <v>43753.959120370368</v>
      </c>
      <c r="B124" s="1" t="s">
        <v>133</v>
      </c>
      <c r="C124" s="1">
        <v>200</v>
      </c>
      <c r="D124" s="1">
        <v>195.8</v>
      </c>
      <c r="E124" s="1" t="s">
        <v>86</v>
      </c>
      <c r="F124" s="1"/>
    </row>
    <row r="125" spans="1:6" ht="15" x14ac:dyDescent="0.25">
      <c r="A125" s="153">
        <v>43753.970914351848</v>
      </c>
      <c r="B125" s="1" t="s">
        <v>167</v>
      </c>
      <c r="C125" s="1">
        <v>500</v>
      </c>
      <c r="D125" s="1">
        <v>489.5</v>
      </c>
      <c r="E125" s="1" t="s">
        <v>85</v>
      </c>
      <c r="F125" s="1"/>
    </row>
    <row r="126" spans="1:6" ht="15" x14ac:dyDescent="0.25">
      <c r="A126" s="153">
        <v>43753.971817129626</v>
      </c>
      <c r="B126" s="1" t="s">
        <v>136</v>
      </c>
      <c r="C126" s="1">
        <v>633</v>
      </c>
      <c r="D126" s="1">
        <v>619.71</v>
      </c>
      <c r="E126" s="1" t="s">
        <v>85</v>
      </c>
      <c r="F126" s="1"/>
    </row>
    <row r="127" spans="1:6" ht="15" x14ac:dyDescent="0.25">
      <c r="A127" s="153">
        <v>43753.973090277781</v>
      </c>
      <c r="B127" s="1" t="s">
        <v>136</v>
      </c>
      <c r="C127" s="1">
        <v>435</v>
      </c>
      <c r="D127" s="1">
        <v>425.86</v>
      </c>
      <c r="E127" s="1" t="s">
        <v>85</v>
      </c>
      <c r="F127" s="1"/>
    </row>
    <row r="128" spans="1:6" ht="15" x14ac:dyDescent="0.25">
      <c r="A128" s="153">
        <v>43754.117442129631</v>
      </c>
      <c r="B128" s="1" t="s">
        <v>81</v>
      </c>
      <c r="C128" s="1">
        <v>100</v>
      </c>
      <c r="D128" s="1">
        <v>96.1</v>
      </c>
      <c r="E128" s="1" t="s">
        <v>86</v>
      </c>
      <c r="F128" s="1"/>
    </row>
    <row r="129" spans="1:6" ht="15" x14ac:dyDescent="0.25">
      <c r="A129" s="153">
        <v>43754.338275462964</v>
      </c>
      <c r="B129" s="1" t="s">
        <v>155</v>
      </c>
      <c r="C129" s="1">
        <v>500</v>
      </c>
      <c r="D129" s="1">
        <v>489.5</v>
      </c>
      <c r="E129" s="1" t="s">
        <v>85</v>
      </c>
      <c r="F129" s="1"/>
    </row>
    <row r="130" spans="1:6" ht="15" x14ac:dyDescent="0.25">
      <c r="A130" s="153">
        <v>43754.45952546296</v>
      </c>
      <c r="B130" s="1" t="s">
        <v>349</v>
      </c>
      <c r="C130" s="1">
        <v>10000</v>
      </c>
      <c r="D130" s="1">
        <v>9790</v>
      </c>
      <c r="E130" s="1" t="s">
        <v>10</v>
      </c>
      <c r="F130" s="1"/>
    </row>
    <row r="131" spans="1:6" ht="15" x14ac:dyDescent="0.25">
      <c r="A131" s="153">
        <v>43755.394444444442</v>
      </c>
      <c r="B131" s="1" t="s">
        <v>114</v>
      </c>
      <c r="C131" s="1">
        <v>3000</v>
      </c>
      <c r="D131" s="1">
        <v>2937</v>
      </c>
      <c r="E131" s="1" t="s">
        <v>85</v>
      </c>
      <c r="F131" s="1"/>
    </row>
    <row r="132" spans="1:6" ht="15" x14ac:dyDescent="0.25">
      <c r="A132" s="153">
        <v>43755.469560185185</v>
      </c>
      <c r="B132" s="1" t="s">
        <v>55</v>
      </c>
      <c r="C132" s="1">
        <v>100</v>
      </c>
      <c r="D132" s="1">
        <v>96.1</v>
      </c>
      <c r="E132" s="1" t="s">
        <v>9</v>
      </c>
      <c r="F132" s="1"/>
    </row>
    <row r="133" spans="1:6" ht="15" x14ac:dyDescent="0.25">
      <c r="A133" s="153">
        <v>43755.569710648146</v>
      </c>
      <c r="B133" s="1" t="s">
        <v>119</v>
      </c>
      <c r="C133" s="1">
        <v>500</v>
      </c>
      <c r="D133" s="1">
        <v>489.5</v>
      </c>
      <c r="E133" s="1" t="s">
        <v>85</v>
      </c>
      <c r="F133" s="1"/>
    </row>
    <row r="134" spans="1:6" ht="15" x14ac:dyDescent="0.25">
      <c r="A134" s="153">
        <v>43755.636145833334</v>
      </c>
      <c r="B134" s="1" t="s">
        <v>175</v>
      </c>
      <c r="C134" s="1">
        <v>300</v>
      </c>
      <c r="D134" s="1">
        <v>293.7</v>
      </c>
      <c r="E134" s="1" t="s">
        <v>9</v>
      </c>
      <c r="F134" s="1"/>
    </row>
    <row r="135" spans="1:6" ht="15" x14ac:dyDescent="0.25">
      <c r="A135" s="153">
        <v>43755.794085648151</v>
      </c>
      <c r="B135" s="1" t="s">
        <v>350</v>
      </c>
      <c r="C135" s="1">
        <v>1600</v>
      </c>
      <c r="D135" s="1">
        <v>1566.4</v>
      </c>
      <c r="E135" s="1" t="s">
        <v>85</v>
      </c>
      <c r="F135" s="1"/>
    </row>
    <row r="136" spans="1:6" ht="15" x14ac:dyDescent="0.25">
      <c r="A136" s="153">
        <v>43756.342280092591</v>
      </c>
      <c r="B136" s="1" t="s">
        <v>67</v>
      </c>
      <c r="C136" s="1">
        <v>100</v>
      </c>
      <c r="D136" s="1">
        <v>96.1</v>
      </c>
      <c r="E136" s="1" t="s">
        <v>11</v>
      </c>
      <c r="F136" s="1"/>
    </row>
    <row r="137" spans="1:6" ht="15" x14ac:dyDescent="0.25">
      <c r="A137" s="153">
        <v>43756.496134259258</v>
      </c>
      <c r="B137" s="1" t="s">
        <v>351</v>
      </c>
      <c r="C137" s="1">
        <v>1000</v>
      </c>
      <c r="D137" s="1">
        <v>979</v>
      </c>
      <c r="E137" s="1" t="s">
        <v>352</v>
      </c>
      <c r="F137" s="1"/>
    </row>
    <row r="138" spans="1:6" ht="15" x14ac:dyDescent="0.25">
      <c r="A138" s="153">
        <v>43756.497662037036</v>
      </c>
      <c r="B138" s="1" t="s">
        <v>351</v>
      </c>
      <c r="C138" s="1">
        <v>1000</v>
      </c>
      <c r="D138" s="1">
        <v>979</v>
      </c>
      <c r="E138" s="1" t="s">
        <v>353</v>
      </c>
      <c r="F138" s="1"/>
    </row>
    <row r="139" spans="1:6" ht="15" x14ac:dyDescent="0.25">
      <c r="A139" s="153">
        <v>43756.72755787037</v>
      </c>
      <c r="B139" s="1" t="s">
        <v>354</v>
      </c>
      <c r="C139" s="1">
        <v>2000</v>
      </c>
      <c r="D139" s="1">
        <v>1958</v>
      </c>
      <c r="E139" s="1" t="s">
        <v>85</v>
      </c>
      <c r="F139" s="1"/>
    </row>
    <row r="140" spans="1:6" ht="15" x14ac:dyDescent="0.25">
      <c r="A140" s="153">
        <v>43756.76902777778</v>
      </c>
      <c r="B140" s="1" t="s">
        <v>66</v>
      </c>
      <c r="C140" s="1">
        <v>100</v>
      </c>
      <c r="D140" s="1">
        <v>96.1</v>
      </c>
      <c r="E140" s="1" t="s">
        <v>57</v>
      </c>
      <c r="F140" s="1"/>
    </row>
    <row r="141" spans="1:6" ht="15" x14ac:dyDescent="0.25">
      <c r="A141" s="153">
        <v>43757.585914351854</v>
      </c>
      <c r="B141" s="1" t="s">
        <v>130</v>
      </c>
      <c r="C141" s="1">
        <v>100</v>
      </c>
      <c r="D141" s="1">
        <v>96.1</v>
      </c>
      <c r="E141" s="1" t="s">
        <v>85</v>
      </c>
      <c r="F141" s="1"/>
    </row>
    <row r="142" spans="1:6" ht="15" x14ac:dyDescent="0.25">
      <c r="A142" s="153">
        <v>43757.760243055556</v>
      </c>
      <c r="B142" s="1" t="s">
        <v>111</v>
      </c>
      <c r="C142" s="1">
        <v>3000</v>
      </c>
      <c r="D142" s="1">
        <v>2937</v>
      </c>
      <c r="E142" s="1" t="s">
        <v>86</v>
      </c>
      <c r="F142" s="1"/>
    </row>
    <row r="143" spans="1:6" ht="15" x14ac:dyDescent="0.25">
      <c r="A143" s="153">
        <v>43757.783437500002</v>
      </c>
      <c r="B143" s="1" t="s">
        <v>81</v>
      </c>
      <c r="C143" s="1">
        <v>100</v>
      </c>
      <c r="D143" s="1">
        <v>96.1</v>
      </c>
      <c r="E143" s="1" t="s">
        <v>11</v>
      </c>
      <c r="F143" s="1"/>
    </row>
    <row r="144" spans="1:6" ht="15" x14ac:dyDescent="0.25">
      <c r="A144" s="153">
        <v>43757.890347222223</v>
      </c>
      <c r="B144" s="1" t="s">
        <v>355</v>
      </c>
      <c r="C144" s="1">
        <v>500</v>
      </c>
      <c r="D144" s="1">
        <v>489.5</v>
      </c>
      <c r="E144" s="1" t="s">
        <v>85</v>
      </c>
      <c r="F144" s="1"/>
    </row>
    <row r="145" spans="1:6" ht="15" x14ac:dyDescent="0.25">
      <c r="A145" s="153">
        <v>43759.380972222221</v>
      </c>
      <c r="B145" s="1" t="s">
        <v>54</v>
      </c>
      <c r="C145" s="1">
        <v>100</v>
      </c>
      <c r="D145" s="1">
        <v>96.1</v>
      </c>
      <c r="E145" s="1" t="s">
        <v>9</v>
      </c>
      <c r="F145" s="1"/>
    </row>
    <row r="146" spans="1:6" ht="15" x14ac:dyDescent="0.25">
      <c r="A146" s="153">
        <v>43759.51253472222</v>
      </c>
      <c r="B146" s="1" t="s">
        <v>169</v>
      </c>
      <c r="C146" s="1">
        <v>500</v>
      </c>
      <c r="D146" s="1">
        <v>489.5</v>
      </c>
      <c r="E146" s="1" t="s">
        <v>85</v>
      </c>
      <c r="F146" s="1"/>
    </row>
    <row r="147" spans="1:6" ht="15" x14ac:dyDescent="0.25">
      <c r="A147" s="153">
        <v>43759.90425925926</v>
      </c>
      <c r="B147" s="1" t="s">
        <v>356</v>
      </c>
      <c r="C147" s="1">
        <v>300</v>
      </c>
      <c r="D147" s="1">
        <v>293.7</v>
      </c>
      <c r="E147" s="1" t="s">
        <v>85</v>
      </c>
      <c r="F147" s="1"/>
    </row>
    <row r="148" spans="1:6" ht="15" x14ac:dyDescent="0.25">
      <c r="A148" s="153">
        <v>43759.94871527778</v>
      </c>
      <c r="B148" s="1" t="s">
        <v>357</v>
      </c>
      <c r="C148" s="1">
        <v>500</v>
      </c>
      <c r="D148" s="1">
        <v>489.5</v>
      </c>
      <c r="E148" s="1" t="s">
        <v>85</v>
      </c>
      <c r="F148" s="1"/>
    </row>
    <row r="149" spans="1:6" ht="15" x14ac:dyDescent="0.25">
      <c r="A149" s="153">
        <v>43760.015856481485</v>
      </c>
      <c r="B149" s="1" t="s">
        <v>45</v>
      </c>
      <c r="C149" s="1">
        <v>1000</v>
      </c>
      <c r="D149" s="1">
        <v>979</v>
      </c>
      <c r="E149" s="1" t="s">
        <v>9</v>
      </c>
      <c r="F149" s="1"/>
    </row>
    <row r="150" spans="1:6" ht="15" x14ac:dyDescent="0.25">
      <c r="A150" s="153">
        <v>43760.395196759258</v>
      </c>
      <c r="B150" s="1" t="s">
        <v>52</v>
      </c>
      <c r="C150" s="1">
        <v>200</v>
      </c>
      <c r="D150" s="1">
        <v>195.8</v>
      </c>
      <c r="E150" s="1" t="s">
        <v>53</v>
      </c>
      <c r="F150" s="1"/>
    </row>
    <row r="151" spans="1:6" ht="15" x14ac:dyDescent="0.25">
      <c r="A151" s="153">
        <v>43760.680185185185</v>
      </c>
      <c r="B151" s="1" t="s">
        <v>123</v>
      </c>
      <c r="C151" s="1">
        <v>300</v>
      </c>
      <c r="D151" s="1">
        <v>293.7</v>
      </c>
      <c r="E151" s="1" t="s">
        <v>85</v>
      </c>
      <c r="F151" s="1"/>
    </row>
    <row r="152" spans="1:6" ht="15" x14ac:dyDescent="0.25">
      <c r="A152" s="153">
        <v>43760.686608796299</v>
      </c>
      <c r="B152" s="1" t="s">
        <v>358</v>
      </c>
      <c r="C152" s="1">
        <v>500</v>
      </c>
      <c r="D152" s="1">
        <v>489.5</v>
      </c>
      <c r="E152" s="1" t="s">
        <v>359</v>
      </c>
      <c r="F152" s="1"/>
    </row>
    <row r="153" spans="1:6" ht="15" x14ac:dyDescent="0.25">
      <c r="A153" s="153">
        <v>43760.903495370374</v>
      </c>
      <c r="B153" s="1" t="s">
        <v>51</v>
      </c>
      <c r="C153" s="1">
        <v>1000</v>
      </c>
      <c r="D153" s="1">
        <v>979</v>
      </c>
      <c r="E153" s="1" t="s">
        <v>11</v>
      </c>
      <c r="F153" s="1"/>
    </row>
    <row r="154" spans="1:6" ht="15" x14ac:dyDescent="0.25">
      <c r="A154" s="153">
        <v>43761.50136574074</v>
      </c>
      <c r="B154" s="1" t="s">
        <v>55</v>
      </c>
      <c r="C154" s="1">
        <v>100</v>
      </c>
      <c r="D154" s="1">
        <v>96.1</v>
      </c>
      <c r="E154" s="1" t="s">
        <v>85</v>
      </c>
      <c r="F154" s="1"/>
    </row>
    <row r="155" spans="1:6" ht="15" x14ac:dyDescent="0.25">
      <c r="A155" s="153">
        <v>43761.772280092591</v>
      </c>
      <c r="B155" s="1" t="s">
        <v>83</v>
      </c>
      <c r="C155" s="1">
        <v>250</v>
      </c>
      <c r="D155" s="1">
        <v>244.75</v>
      </c>
      <c r="E155" s="1" t="s">
        <v>86</v>
      </c>
      <c r="F155" s="1"/>
    </row>
    <row r="156" spans="1:6" ht="15" x14ac:dyDescent="0.25">
      <c r="A156" s="153">
        <v>43761.786238425928</v>
      </c>
      <c r="B156" s="1" t="s">
        <v>83</v>
      </c>
      <c r="C156" s="1">
        <v>250</v>
      </c>
      <c r="D156" s="1">
        <v>244.75</v>
      </c>
      <c r="E156" s="1" t="s">
        <v>86</v>
      </c>
      <c r="F156" s="1"/>
    </row>
    <row r="157" spans="1:6" ht="15" x14ac:dyDescent="0.25">
      <c r="A157" s="153">
        <v>43761.934687499997</v>
      </c>
      <c r="B157" s="1" t="s">
        <v>360</v>
      </c>
      <c r="C157" s="1">
        <v>500</v>
      </c>
      <c r="D157" s="1">
        <v>489.5</v>
      </c>
      <c r="E157" s="1" t="s">
        <v>85</v>
      </c>
      <c r="F157" s="1"/>
    </row>
    <row r="158" spans="1:6" ht="15" x14ac:dyDescent="0.25">
      <c r="A158" s="153">
        <v>43762.383553240739</v>
      </c>
      <c r="B158" s="1" t="s">
        <v>73</v>
      </c>
      <c r="C158" s="1">
        <v>1500</v>
      </c>
      <c r="D158" s="1">
        <v>1468.5</v>
      </c>
      <c r="E158" s="1" t="s">
        <v>11</v>
      </c>
      <c r="F158" s="1"/>
    </row>
    <row r="159" spans="1:6" ht="15" x14ac:dyDescent="0.25">
      <c r="A159" s="153">
        <v>43762.600856481484</v>
      </c>
      <c r="B159" s="1" t="s">
        <v>50</v>
      </c>
      <c r="C159" s="1">
        <v>100</v>
      </c>
      <c r="D159" s="1">
        <v>96.1</v>
      </c>
      <c r="E159" s="1" t="s">
        <v>9</v>
      </c>
      <c r="F159" s="1"/>
    </row>
    <row r="160" spans="1:6" ht="15" x14ac:dyDescent="0.25">
      <c r="A160" s="153">
        <v>43762.891053240739</v>
      </c>
      <c r="B160" s="1" t="s">
        <v>361</v>
      </c>
      <c r="C160" s="1">
        <v>3500</v>
      </c>
      <c r="D160" s="1">
        <v>3426.5</v>
      </c>
      <c r="E160" s="1" t="s">
        <v>362</v>
      </c>
      <c r="F160" s="1"/>
    </row>
    <row r="161" spans="1:6" ht="15" x14ac:dyDescent="0.25">
      <c r="A161" s="153">
        <v>43762.922326388885</v>
      </c>
      <c r="B161" s="1" t="s">
        <v>49</v>
      </c>
      <c r="C161" s="1">
        <v>300</v>
      </c>
      <c r="D161" s="1">
        <v>293.7</v>
      </c>
      <c r="E161" s="1" t="s">
        <v>11</v>
      </c>
      <c r="F161" s="1"/>
    </row>
    <row r="162" spans="1:6" ht="15" x14ac:dyDescent="0.25">
      <c r="A162" s="153">
        <v>43763.560532407406</v>
      </c>
      <c r="B162" s="1" t="s">
        <v>136</v>
      </c>
      <c r="C162" s="1">
        <v>500</v>
      </c>
      <c r="D162" s="1">
        <v>489.5</v>
      </c>
      <c r="E162" s="1" t="s">
        <v>86</v>
      </c>
      <c r="F162" s="1"/>
    </row>
    <row r="163" spans="1:6" ht="30" x14ac:dyDescent="0.25">
      <c r="A163" s="153">
        <v>43763.673831018517</v>
      </c>
      <c r="B163" s="1" t="s">
        <v>363</v>
      </c>
      <c r="C163" s="1">
        <v>5400</v>
      </c>
      <c r="D163" s="1">
        <v>5286.6</v>
      </c>
      <c r="E163" s="47" t="s">
        <v>364</v>
      </c>
      <c r="F163" s="1"/>
    </row>
    <row r="164" spans="1:6" ht="15" x14ac:dyDescent="0.25">
      <c r="A164" s="153">
        <v>43763.719641203701</v>
      </c>
      <c r="B164" s="1" t="s">
        <v>365</v>
      </c>
      <c r="C164" s="1">
        <v>100</v>
      </c>
      <c r="D164" s="1">
        <v>96.1</v>
      </c>
      <c r="E164" s="1" t="s">
        <v>85</v>
      </c>
      <c r="F164" s="1"/>
    </row>
    <row r="165" spans="1:6" ht="15" x14ac:dyDescent="0.25">
      <c r="A165" s="153">
        <v>43763.722430555557</v>
      </c>
      <c r="B165" s="1" t="s">
        <v>366</v>
      </c>
      <c r="C165" s="1">
        <v>10000</v>
      </c>
      <c r="D165" s="1">
        <v>9790</v>
      </c>
      <c r="E165" s="1" t="s">
        <v>85</v>
      </c>
      <c r="F165" s="1"/>
    </row>
    <row r="166" spans="1:6" ht="15" x14ac:dyDescent="0.25">
      <c r="A166" s="153">
        <v>43763.723020833335</v>
      </c>
      <c r="B166" s="1" t="s">
        <v>166</v>
      </c>
      <c r="C166" s="1">
        <v>400</v>
      </c>
      <c r="D166" s="1">
        <v>391.6</v>
      </c>
      <c r="E166" s="1" t="s">
        <v>85</v>
      </c>
      <c r="F166" s="1"/>
    </row>
    <row r="167" spans="1:6" ht="15" x14ac:dyDescent="0.25">
      <c r="A167" s="153">
        <v>43763.724247685182</v>
      </c>
      <c r="B167" s="1" t="s">
        <v>367</v>
      </c>
      <c r="C167" s="1">
        <v>500</v>
      </c>
      <c r="D167" s="1">
        <v>489.5</v>
      </c>
      <c r="E167" s="1" t="s">
        <v>85</v>
      </c>
      <c r="F167" s="1"/>
    </row>
    <row r="168" spans="1:6" ht="15" x14ac:dyDescent="0.25">
      <c r="A168" s="153">
        <v>43763.72625</v>
      </c>
      <c r="B168" s="1" t="s">
        <v>368</v>
      </c>
      <c r="C168" s="1">
        <v>1000</v>
      </c>
      <c r="D168" s="1">
        <v>979</v>
      </c>
      <c r="E168" s="1" t="s">
        <v>85</v>
      </c>
      <c r="F168" s="1"/>
    </row>
    <row r="169" spans="1:6" ht="15" x14ac:dyDescent="0.25">
      <c r="A169" s="153">
        <v>43763.729247685187</v>
      </c>
      <c r="B169" s="1" t="s">
        <v>118</v>
      </c>
      <c r="C169" s="1">
        <v>500</v>
      </c>
      <c r="D169" s="1">
        <v>489.5</v>
      </c>
      <c r="E169" s="1" t="s">
        <v>85</v>
      </c>
      <c r="F169" s="1"/>
    </row>
    <row r="170" spans="1:6" ht="15" x14ac:dyDescent="0.25">
      <c r="A170" s="153">
        <v>43763.731666666667</v>
      </c>
      <c r="B170" s="1" t="s">
        <v>369</v>
      </c>
      <c r="C170" s="1">
        <v>500</v>
      </c>
      <c r="D170" s="1">
        <v>489.5</v>
      </c>
      <c r="E170" s="1" t="s">
        <v>85</v>
      </c>
      <c r="F170" s="1"/>
    </row>
    <row r="171" spans="1:6" ht="15" x14ac:dyDescent="0.25">
      <c r="A171" s="153">
        <v>43763.734097222223</v>
      </c>
      <c r="B171" s="1" t="s">
        <v>370</v>
      </c>
      <c r="C171" s="1">
        <v>300</v>
      </c>
      <c r="D171" s="1">
        <v>293.7</v>
      </c>
      <c r="E171" s="1" t="s">
        <v>85</v>
      </c>
      <c r="F171" s="1"/>
    </row>
    <row r="172" spans="1:6" ht="15" x14ac:dyDescent="0.25">
      <c r="A172" s="153">
        <v>43763.735520833332</v>
      </c>
      <c r="B172" s="1" t="s">
        <v>371</v>
      </c>
      <c r="C172" s="1">
        <v>1000</v>
      </c>
      <c r="D172" s="1">
        <v>979</v>
      </c>
      <c r="E172" s="1" t="s">
        <v>85</v>
      </c>
      <c r="F172" s="1"/>
    </row>
    <row r="173" spans="1:6" ht="15" x14ac:dyDescent="0.25">
      <c r="A173" s="153">
        <v>43763.73940972222</v>
      </c>
      <c r="B173" s="1" t="s">
        <v>372</v>
      </c>
      <c r="C173" s="1">
        <v>500</v>
      </c>
      <c r="D173" s="1">
        <v>489.5</v>
      </c>
      <c r="E173" s="1" t="s">
        <v>85</v>
      </c>
      <c r="F173" s="1"/>
    </row>
    <row r="174" spans="1:6" ht="15" x14ac:dyDescent="0.25">
      <c r="A174" s="153">
        <v>43763.754652777781</v>
      </c>
      <c r="B174" s="1" t="s">
        <v>160</v>
      </c>
      <c r="C174" s="1">
        <v>300</v>
      </c>
      <c r="D174" s="1">
        <v>293.7</v>
      </c>
      <c r="E174" s="1" t="s">
        <v>85</v>
      </c>
      <c r="F174" s="1"/>
    </row>
    <row r="175" spans="1:6" ht="15" x14ac:dyDescent="0.25">
      <c r="A175" s="153">
        <v>43763.75508101852</v>
      </c>
      <c r="B175" s="1" t="s">
        <v>115</v>
      </c>
      <c r="C175" s="1">
        <v>50</v>
      </c>
      <c r="D175" s="1">
        <v>46.1</v>
      </c>
      <c r="E175" s="1" t="s">
        <v>373</v>
      </c>
      <c r="F175" s="1"/>
    </row>
    <row r="176" spans="1:6" ht="15" x14ac:dyDescent="0.25">
      <c r="A176" s="153">
        <v>43763.757523148146</v>
      </c>
      <c r="B176" s="1" t="s">
        <v>374</v>
      </c>
      <c r="C176" s="1">
        <v>1000</v>
      </c>
      <c r="D176" s="1">
        <v>979</v>
      </c>
      <c r="E176" s="1" t="s">
        <v>375</v>
      </c>
      <c r="F176" s="1"/>
    </row>
    <row r="177" spans="1:6" ht="15" x14ac:dyDescent="0.25">
      <c r="A177" s="153">
        <v>43763.763564814813</v>
      </c>
      <c r="B177" s="1" t="s">
        <v>376</v>
      </c>
      <c r="C177" s="1">
        <v>1000</v>
      </c>
      <c r="D177" s="1">
        <v>979</v>
      </c>
      <c r="E177" s="1" t="s">
        <v>85</v>
      </c>
      <c r="F177" s="1"/>
    </row>
    <row r="178" spans="1:6" ht="15" x14ac:dyDescent="0.25">
      <c r="A178" s="153">
        <v>43763.767129629632</v>
      </c>
      <c r="B178" s="1" t="s">
        <v>164</v>
      </c>
      <c r="C178" s="1">
        <v>5000</v>
      </c>
      <c r="D178" s="1">
        <v>4895</v>
      </c>
      <c r="E178" s="1" t="s">
        <v>377</v>
      </c>
      <c r="F178" s="1"/>
    </row>
    <row r="179" spans="1:6" ht="15" x14ac:dyDescent="0.25">
      <c r="A179" s="153">
        <v>43763.771238425928</v>
      </c>
      <c r="B179" s="1" t="s">
        <v>286</v>
      </c>
      <c r="C179" s="1">
        <v>500</v>
      </c>
      <c r="D179" s="1">
        <v>489.5</v>
      </c>
      <c r="E179" s="1" t="s">
        <v>85</v>
      </c>
      <c r="F179" s="1"/>
    </row>
    <row r="180" spans="1:6" ht="15" x14ac:dyDescent="0.25">
      <c r="A180" s="153">
        <v>43763.772037037037</v>
      </c>
      <c r="B180" s="1" t="s">
        <v>369</v>
      </c>
      <c r="C180" s="1">
        <v>500</v>
      </c>
      <c r="D180" s="1">
        <v>489.5</v>
      </c>
      <c r="E180" s="1" t="s">
        <v>85</v>
      </c>
      <c r="F180" s="1"/>
    </row>
    <row r="181" spans="1:6" ht="15" x14ac:dyDescent="0.25">
      <c r="A181" s="153">
        <v>43763.787754629629</v>
      </c>
      <c r="B181" s="1" t="s">
        <v>378</v>
      </c>
      <c r="C181" s="1">
        <v>150</v>
      </c>
      <c r="D181" s="1">
        <v>146.1</v>
      </c>
      <c r="E181" s="1" t="s">
        <v>85</v>
      </c>
      <c r="F181" s="1"/>
    </row>
    <row r="182" spans="1:6" ht="15" x14ac:dyDescent="0.25">
      <c r="A182" s="153">
        <v>43763.787824074076</v>
      </c>
      <c r="B182" s="1" t="s">
        <v>116</v>
      </c>
      <c r="C182" s="1">
        <v>100</v>
      </c>
      <c r="D182" s="1">
        <v>96.1</v>
      </c>
      <c r="E182" s="1" t="s">
        <v>85</v>
      </c>
      <c r="F182" s="1"/>
    </row>
    <row r="183" spans="1:6" ht="15" x14ac:dyDescent="0.25">
      <c r="A183" s="153">
        <v>43763.792118055557</v>
      </c>
      <c r="B183" s="1" t="s">
        <v>379</v>
      </c>
      <c r="C183" s="1">
        <v>300</v>
      </c>
      <c r="D183" s="1">
        <v>293.7</v>
      </c>
      <c r="E183" s="1" t="s">
        <v>85</v>
      </c>
      <c r="F183" s="1"/>
    </row>
    <row r="184" spans="1:6" ht="15" x14ac:dyDescent="0.25">
      <c r="A184" s="153">
        <v>43763.796701388892</v>
      </c>
      <c r="B184" s="1" t="s">
        <v>102</v>
      </c>
      <c r="C184" s="1">
        <v>200</v>
      </c>
      <c r="D184" s="1">
        <v>195.8</v>
      </c>
      <c r="E184" s="1" t="s">
        <v>85</v>
      </c>
      <c r="F184" s="1"/>
    </row>
    <row r="185" spans="1:6" ht="15" x14ac:dyDescent="0.25">
      <c r="A185" s="153">
        <v>43763.807754629626</v>
      </c>
      <c r="B185" s="1" t="s">
        <v>65</v>
      </c>
      <c r="C185" s="1">
        <v>20</v>
      </c>
      <c r="D185" s="1">
        <v>16.100000000000001</v>
      </c>
      <c r="E185" s="1" t="s">
        <v>11</v>
      </c>
      <c r="F185" s="1"/>
    </row>
    <row r="186" spans="1:6" ht="15" x14ac:dyDescent="0.25">
      <c r="A186" s="153">
        <v>43763.813425925924</v>
      </c>
      <c r="B186" s="1" t="s">
        <v>168</v>
      </c>
      <c r="C186" s="1">
        <v>500</v>
      </c>
      <c r="D186" s="1">
        <v>484.5</v>
      </c>
      <c r="E186" s="1" t="s">
        <v>85</v>
      </c>
      <c r="F186" s="1"/>
    </row>
    <row r="187" spans="1:6" ht="15" x14ac:dyDescent="0.25">
      <c r="A187" s="153">
        <v>43763.814826388887</v>
      </c>
      <c r="B187" s="1" t="s">
        <v>380</v>
      </c>
      <c r="C187" s="1">
        <v>500</v>
      </c>
      <c r="D187" s="1">
        <v>489.5</v>
      </c>
      <c r="E187" s="1" t="s">
        <v>85</v>
      </c>
      <c r="F187" s="1"/>
    </row>
    <row r="188" spans="1:6" ht="15" x14ac:dyDescent="0.25">
      <c r="A188" s="153">
        <v>43763.833287037036</v>
      </c>
      <c r="B188" s="1" t="s">
        <v>381</v>
      </c>
      <c r="C188" s="1">
        <v>100</v>
      </c>
      <c r="D188" s="1">
        <v>96.1</v>
      </c>
      <c r="E188" s="1" t="s">
        <v>85</v>
      </c>
      <c r="F188" s="1"/>
    </row>
    <row r="189" spans="1:6" ht="15" x14ac:dyDescent="0.25">
      <c r="A189" s="153">
        <v>43763.833495370367</v>
      </c>
      <c r="B189" s="1" t="s">
        <v>23</v>
      </c>
      <c r="C189" s="1">
        <v>500</v>
      </c>
      <c r="D189" s="1">
        <v>489.5</v>
      </c>
      <c r="E189" s="1" t="s">
        <v>85</v>
      </c>
      <c r="F189" s="1"/>
    </row>
    <row r="190" spans="1:6" ht="15" x14ac:dyDescent="0.25">
      <c r="A190" s="153">
        <v>43763.83388888889</v>
      </c>
      <c r="B190" s="1" t="s">
        <v>154</v>
      </c>
      <c r="C190" s="1">
        <v>5000</v>
      </c>
      <c r="D190" s="1">
        <v>4895</v>
      </c>
      <c r="E190" s="1" t="s">
        <v>85</v>
      </c>
      <c r="F190" s="1"/>
    </row>
    <row r="191" spans="1:6" ht="15" x14ac:dyDescent="0.25">
      <c r="A191" s="153">
        <v>43763.834907407407</v>
      </c>
      <c r="B191" s="1" t="s">
        <v>23</v>
      </c>
      <c r="C191" s="1">
        <v>500</v>
      </c>
      <c r="D191" s="1">
        <v>489.5</v>
      </c>
      <c r="E191" s="1" t="s">
        <v>85</v>
      </c>
      <c r="F191" s="1"/>
    </row>
    <row r="192" spans="1:6" ht="15" x14ac:dyDescent="0.25">
      <c r="A192" s="153">
        <v>43763.836180555554</v>
      </c>
      <c r="B192" s="1" t="s">
        <v>382</v>
      </c>
      <c r="C192" s="1">
        <v>1000</v>
      </c>
      <c r="D192" s="1">
        <v>979</v>
      </c>
      <c r="E192" s="1" t="s">
        <v>383</v>
      </c>
      <c r="F192" s="1"/>
    </row>
    <row r="193" spans="1:6" ht="15" x14ac:dyDescent="0.25">
      <c r="A193" s="153">
        <v>43763.840960648151</v>
      </c>
      <c r="B193" s="1" t="s">
        <v>384</v>
      </c>
      <c r="C193" s="1">
        <v>1000</v>
      </c>
      <c r="D193" s="1">
        <v>979</v>
      </c>
      <c r="E193" s="1" t="s">
        <v>85</v>
      </c>
      <c r="F193" s="1"/>
    </row>
    <row r="194" spans="1:6" ht="15" x14ac:dyDescent="0.25">
      <c r="A194" s="153">
        <v>43763.846412037034</v>
      </c>
      <c r="B194" s="1" t="s">
        <v>177</v>
      </c>
      <c r="C194" s="1">
        <v>500</v>
      </c>
      <c r="D194" s="1">
        <v>489.5</v>
      </c>
      <c r="E194" s="1" t="s">
        <v>385</v>
      </c>
      <c r="F194" s="1"/>
    </row>
    <row r="195" spans="1:6" ht="15" x14ac:dyDescent="0.25">
      <c r="A195" s="153">
        <v>43763.867465277777</v>
      </c>
      <c r="B195" s="1" t="s">
        <v>46</v>
      </c>
      <c r="C195" s="1">
        <v>500</v>
      </c>
      <c r="D195" s="1">
        <v>489.5</v>
      </c>
      <c r="E195" s="1" t="s">
        <v>11</v>
      </c>
      <c r="F195" s="1"/>
    </row>
    <row r="196" spans="1:6" ht="15" x14ac:dyDescent="0.25">
      <c r="A196" s="153">
        <v>43763.873217592591</v>
      </c>
      <c r="B196" s="1" t="s">
        <v>386</v>
      </c>
      <c r="C196" s="1">
        <v>1000</v>
      </c>
      <c r="D196" s="1">
        <v>979</v>
      </c>
      <c r="E196" s="1" t="s">
        <v>85</v>
      </c>
      <c r="F196" s="1"/>
    </row>
    <row r="197" spans="1:6" ht="15" x14ac:dyDescent="0.25">
      <c r="A197" s="153">
        <v>43763.878981481481</v>
      </c>
      <c r="B197" s="1" t="s">
        <v>297</v>
      </c>
      <c r="C197" s="1">
        <v>300</v>
      </c>
      <c r="D197" s="1">
        <v>293.7</v>
      </c>
      <c r="E197" s="1" t="s">
        <v>85</v>
      </c>
      <c r="F197" s="1"/>
    </row>
    <row r="198" spans="1:6" ht="15" x14ac:dyDescent="0.25">
      <c r="A198" s="153">
        <v>43763.885810185187</v>
      </c>
      <c r="B198" s="1" t="s">
        <v>387</v>
      </c>
      <c r="C198" s="1">
        <v>1000</v>
      </c>
      <c r="D198" s="1">
        <v>979</v>
      </c>
      <c r="E198" s="1" t="s">
        <v>383</v>
      </c>
      <c r="F198" s="1"/>
    </row>
    <row r="199" spans="1:6" ht="15" x14ac:dyDescent="0.25">
      <c r="A199" s="153">
        <v>43763.943148148152</v>
      </c>
      <c r="B199" s="1" t="s">
        <v>101</v>
      </c>
      <c r="C199" s="1">
        <v>3000</v>
      </c>
      <c r="D199" s="1">
        <v>2937</v>
      </c>
      <c r="E199" s="1" t="s">
        <v>85</v>
      </c>
      <c r="F199" s="1"/>
    </row>
    <row r="200" spans="1:6" ht="15" x14ac:dyDescent="0.25">
      <c r="A200" s="153">
        <v>43763.964444444442</v>
      </c>
      <c r="B200" s="1" t="s">
        <v>388</v>
      </c>
      <c r="C200" s="1">
        <v>1000</v>
      </c>
      <c r="D200" s="1">
        <v>979</v>
      </c>
      <c r="E200" s="1" t="s">
        <v>375</v>
      </c>
      <c r="F200" s="1"/>
    </row>
    <row r="201" spans="1:6" ht="15" x14ac:dyDescent="0.25">
      <c r="A201" s="153">
        <v>43763.964780092596</v>
      </c>
      <c r="B201" s="1" t="s">
        <v>148</v>
      </c>
      <c r="C201" s="1">
        <v>1000</v>
      </c>
      <c r="D201" s="1">
        <v>979</v>
      </c>
      <c r="E201" s="1" t="s">
        <v>85</v>
      </c>
      <c r="F201" s="1"/>
    </row>
    <row r="202" spans="1:6" ht="15" x14ac:dyDescent="0.25">
      <c r="A202" s="153">
        <v>43763.964895833335</v>
      </c>
      <c r="B202" s="1" t="s">
        <v>334</v>
      </c>
      <c r="C202" s="1">
        <v>1000</v>
      </c>
      <c r="D202" s="1">
        <v>979</v>
      </c>
      <c r="E202" s="1" t="s">
        <v>85</v>
      </c>
      <c r="F202" s="1"/>
    </row>
    <row r="203" spans="1:6" ht="15" x14ac:dyDescent="0.25">
      <c r="A203" s="153">
        <v>43764.006898148145</v>
      </c>
      <c r="B203" s="1" t="s">
        <v>389</v>
      </c>
      <c r="C203" s="1">
        <v>500</v>
      </c>
      <c r="D203" s="1">
        <v>489.5</v>
      </c>
      <c r="E203" s="1" t="s">
        <v>390</v>
      </c>
      <c r="F203" s="1"/>
    </row>
    <row r="204" spans="1:6" ht="15" x14ac:dyDescent="0.25">
      <c r="A204" s="153">
        <v>43764.227511574078</v>
      </c>
      <c r="B204" s="1" t="s">
        <v>391</v>
      </c>
      <c r="C204" s="1">
        <v>200</v>
      </c>
      <c r="D204" s="1">
        <v>195.8</v>
      </c>
      <c r="E204" s="1" t="s">
        <v>85</v>
      </c>
      <c r="F204" s="1"/>
    </row>
    <row r="205" spans="1:6" ht="15" x14ac:dyDescent="0.25">
      <c r="A205" s="153">
        <v>43764.294976851852</v>
      </c>
      <c r="B205" s="1" t="s">
        <v>392</v>
      </c>
      <c r="C205" s="1">
        <v>200</v>
      </c>
      <c r="D205" s="1">
        <v>195.8</v>
      </c>
      <c r="E205" s="1" t="s">
        <v>85</v>
      </c>
      <c r="F205" s="1"/>
    </row>
    <row r="206" spans="1:6" ht="15" x14ac:dyDescent="0.25">
      <c r="A206" s="153">
        <v>43764.301747685182</v>
      </c>
      <c r="B206" s="1" t="s">
        <v>318</v>
      </c>
      <c r="C206" s="1">
        <v>200</v>
      </c>
      <c r="D206" s="1">
        <v>195.8</v>
      </c>
      <c r="E206" s="1" t="s">
        <v>393</v>
      </c>
      <c r="F206" s="1"/>
    </row>
    <row r="207" spans="1:6" ht="15" x14ac:dyDescent="0.25">
      <c r="A207" s="153">
        <v>43764.333599537036</v>
      </c>
      <c r="B207" s="1" t="s">
        <v>153</v>
      </c>
      <c r="C207" s="1">
        <v>300</v>
      </c>
      <c r="D207" s="1">
        <v>293.7</v>
      </c>
      <c r="E207" s="1" t="s">
        <v>85</v>
      </c>
      <c r="F207" s="1"/>
    </row>
    <row r="208" spans="1:6" ht="15" x14ac:dyDescent="0.25">
      <c r="A208" s="153">
        <v>43764.368773148148</v>
      </c>
      <c r="B208" s="1" t="s">
        <v>161</v>
      </c>
      <c r="C208" s="1">
        <v>100</v>
      </c>
      <c r="D208" s="1">
        <v>96.1</v>
      </c>
      <c r="E208" s="1" t="s">
        <v>85</v>
      </c>
      <c r="F208" s="1"/>
    </row>
    <row r="209" spans="1:6" ht="15" x14ac:dyDescent="0.25">
      <c r="A209" s="153">
        <v>43764.37572916667</v>
      </c>
      <c r="B209" s="1" t="s">
        <v>394</v>
      </c>
      <c r="C209" s="1">
        <v>200</v>
      </c>
      <c r="D209" s="1">
        <v>195.8</v>
      </c>
      <c r="E209" s="1" t="s">
        <v>353</v>
      </c>
      <c r="F209" s="1"/>
    </row>
    <row r="210" spans="1:6" ht="15" x14ac:dyDescent="0.25">
      <c r="A210" s="153">
        <v>43764.385729166665</v>
      </c>
      <c r="B210" s="1" t="s">
        <v>241</v>
      </c>
      <c r="C210" s="1">
        <v>20000</v>
      </c>
      <c r="D210" s="1">
        <v>19580</v>
      </c>
      <c r="E210" s="1" t="s">
        <v>85</v>
      </c>
      <c r="F210" s="1"/>
    </row>
    <row r="211" spans="1:6" ht="15" x14ac:dyDescent="0.25">
      <c r="A211" s="153">
        <v>43764.482083333336</v>
      </c>
      <c r="B211" s="1" t="s">
        <v>82</v>
      </c>
      <c r="C211" s="1">
        <v>500</v>
      </c>
      <c r="D211" s="1">
        <v>489.5</v>
      </c>
      <c r="E211" s="1" t="s">
        <v>11</v>
      </c>
      <c r="F211" s="1"/>
    </row>
    <row r="212" spans="1:6" ht="15" x14ac:dyDescent="0.25">
      <c r="A212" s="153">
        <v>43764.512673611112</v>
      </c>
      <c r="B212" s="1" t="s">
        <v>395</v>
      </c>
      <c r="C212" s="1">
        <v>300</v>
      </c>
      <c r="D212" s="1">
        <v>293.7</v>
      </c>
      <c r="E212" s="1" t="s">
        <v>85</v>
      </c>
      <c r="F212" s="1"/>
    </row>
    <row r="213" spans="1:6" ht="15" x14ac:dyDescent="0.25">
      <c r="A213" s="153">
        <v>43764.51766203704</v>
      </c>
      <c r="B213" s="1" t="s">
        <v>396</v>
      </c>
      <c r="C213" s="1">
        <v>500</v>
      </c>
      <c r="D213" s="1">
        <v>489.5</v>
      </c>
      <c r="E213" s="1" t="s">
        <v>9</v>
      </c>
      <c r="F213" s="1"/>
    </row>
    <row r="214" spans="1:6" ht="15" x14ac:dyDescent="0.25">
      <c r="A214" s="153">
        <v>43764.518877314818</v>
      </c>
      <c r="B214" s="1" t="s">
        <v>137</v>
      </c>
      <c r="C214" s="1">
        <v>100</v>
      </c>
      <c r="D214" s="1">
        <v>96.1</v>
      </c>
      <c r="E214" s="1" t="s">
        <v>11</v>
      </c>
      <c r="F214" s="1"/>
    </row>
    <row r="215" spans="1:6" ht="15" x14ac:dyDescent="0.25">
      <c r="A215" s="153">
        <v>43764.52952546296</v>
      </c>
      <c r="B215" s="1" t="s">
        <v>88</v>
      </c>
      <c r="C215" s="1">
        <v>100</v>
      </c>
      <c r="D215" s="1">
        <v>96.1</v>
      </c>
      <c r="E215" s="1" t="s">
        <v>85</v>
      </c>
      <c r="F215" s="1"/>
    </row>
    <row r="216" spans="1:6" ht="15" x14ac:dyDescent="0.25">
      <c r="A216" s="153">
        <v>43764.529687499999</v>
      </c>
      <c r="B216" s="1" t="s">
        <v>394</v>
      </c>
      <c r="C216" s="1">
        <v>200</v>
      </c>
      <c r="D216" s="1">
        <v>195.8</v>
      </c>
      <c r="E216" s="1" t="s">
        <v>150</v>
      </c>
      <c r="F216" s="1"/>
    </row>
    <row r="217" spans="1:6" ht="15" x14ac:dyDescent="0.25">
      <c r="A217" s="153">
        <v>43764.563472222224</v>
      </c>
      <c r="B217" s="1" t="s">
        <v>158</v>
      </c>
      <c r="C217" s="1">
        <v>5000</v>
      </c>
      <c r="D217" s="1">
        <v>4895</v>
      </c>
      <c r="E217" s="1" t="s">
        <v>185</v>
      </c>
      <c r="F217" s="1"/>
    </row>
    <row r="218" spans="1:6" ht="15" x14ac:dyDescent="0.25">
      <c r="A218" s="153">
        <v>43764.620347222219</v>
      </c>
      <c r="B218" s="1" t="s">
        <v>161</v>
      </c>
      <c r="C218" s="1">
        <v>100</v>
      </c>
      <c r="D218" s="1">
        <v>96.1</v>
      </c>
      <c r="E218" s="1" t="s">
        <v>397</v>
      </c>
      <c r="F218" s="1"/>
    </row>
    <row r="219" spans="1:6" ht="15" x14ac:dyDescent="0.25">
      <c r="A219" s="153">
        <v>43764.659074074072</v>
      </c>
      <c r="B219" s="1" t="s">
        <v>70</v>
      </c>
      <c r="C219" s="1">
        <v>200</v>
      </c>
      <c r="D219" s="1">
        <v>195.8</v>
      </c>
      <c r="E219" s="1" t="s">
        <v>11</v>
      </c>
      <c r="F219" s="1"/>
    </row>
    <row r="220" spans="1:6" ht="15" x14ac:dyDescent="0.25">
      <c r="A220" s="153">
        <v>43764.686851851853</v>
      </c>
      <c r="B220" s="1" t="s">
        <v>398</v>
      </c>
      <c r="C220" s="1">
        <v>500</v>
      </c>
      <c r="D220" s="1">
        <v>489.5</v>
      </c>
      <c r="E220" s="1" t="s">
        <v>85</v>
      </c>
      <c r="F220" s="1"/>
    </row>
    <row r="221" spans="1:6" ht="15" x14ac:dyDescent="0.25">
      <c r="A221" s="153">
        <v>43764.699456018519</v>
      </c>
      <c r="B221" s="1" t="s">
        <v>89</v>
      </c>
      <c r="C221" s="1">
        <v>250</v>
      </c>
      <c r="D221" s="1">
        <v>244.75</v>
      </c>
      <c r="E221" s="1" t="s">
        <v>86</v>
      </c>
      <c r="F221" s="1"/>
    </row>
    <row r="222" spans="1:6" ht="15" x14ac:dyDescent="0.25">
      <c r="A222" s="153">
        <v>43764.798715277779</v>
      </c>
      <c r="B222" s="1" t="s">
        <v>163</v>
      </c>
      <c r="C222" s="1">
        <v>500</v>
      </c>
      <c r="D222" s="1">
        <v>489.5</v>
      </c>
      <c r="E222" s="1" t="s">
        <v>11</v>
      </c>
      <c r="F222" s="1"/>
    </row>
    <row r="223" spans="1:6" ht="15" x14ac:dyDescent="0.25">
      <c r="A223" s="153">
        <v>43764.865266203706</v>
      </c>
      <c r="B223" s="1" t="s">
        <v>399</v>
      </c>
      <c r="C223" s="1">
        <v>300</v>
      </c>
      <c r="D223" s="1">
        <v>293.7</v>
      </c>
      <c r="E223" s="1" t="s">
        <v>85</v>
      </c>
      <c r="F223" s="1"/>
    </row>
    <row r="224" spans="1:6" ht="15" x14ac:dyDescent="0.25">
      <c r="A224" s="153">
        <v>43764.919976851852</v>
      </c>
      <c r="B224" s="1" t="s">
        <v>400</v>
      </c>
      <c r="C224" s="1">
        <v>1000</v>
      </c>
      <c r="D224" s="1">
        <v>979</v>
      </c>
      <c r="E224" s="1" t="s">
        <v>183</v>
      </c>
      <c r="F224" s="1"/>
    </row>
    <row r="225" spans="1:6" ht="15" x14ac:dyDescent="0.25">
      <c r="A225" s="153">
        <v>43764.934120370373</v>
      </c>
      <c r="B225" s="1" t="s">
        <v>47</v>
      </c>
      <c r="C225" s="1">
        <v>500</v>
      </c>
      <c r="D225" s="1">
        <v>489.5</v>
      </c>
      <c r="E225" s="1" t="s">
        <v>11</v>
      </c>
      <c r="F225" s="1"/>
    </row>
    <row r="226" spans="1:6" ht="15" x14ac:dyDescent="0.25">
      <c r="A226" s="153">
        <v>43765.280138888891</v>
      </c>
      <c r="B226" s="1" t="s">
        <v>401</v>
      </c>
      <c r="C226" s="1">
        <v>500</v>
      </c>
      <c r="D226" s="1">
        <v>489.5</v>
      </c>
      <c r="E226" s="1" t="s">
        <v>85</v>
      </c>
      <c r="F226" s="1"/>
    </row>
    <row r="227" spans="1:6" ht="15" x14ac:dyDescent="0.25">
      <c r="A227" s="153">
        <v>43765.447268518517</v>
      </c>
      <c r="B227" s="1" t="s">
        <v>24</v>
      </c>
      <c r="C227" s="1">
        <v>200</v>
      </c>
      <c r="D227" s="1">
        <v>195.8</v>
      </c>
      <c r="E227" s="1" t="s">
        <v>11</v>
      </c>
      <c r="F227" s="1"/>
    </row>
    <row r="228" spans="1:6" ht="15" x14ac:dyDescent="0.25">
      <c r="A228" s="153">
        <v>43765.58766203704</v>
      </c>
      <c r="B228" s="1" t="s">
        <v>402</v>
      </c>
      <c r="C228" s="1">
        <v>500</v>
      </c>
      <c r="D228" s="1">
        <v>489.5</v>
      </c>
      <c r="E228" s="1" t="s">
        <v>85</v>
      </c>
      <c r="F228" s="1"/>
    </row>
    <row r="229" spans="1:6" ht="15" x14ac:dyDescent="0.25">
      <c r="A229" s="153">
        <v>43765.617719907408</v>
      </c>
      <c r="B229" s="1" t="s">
        <v>159</v>
      </c>
      <c r="C229" s="1">
        <v>2000</v>
      </c>
      <c r="D229" s="1">
        <v>1958</v>
      </c>
      <c r="E229" s="1" t="s">
        <v>85</v>
      </c>
      <c r="F229" s="1"/>
    </row>
    <row r="230" spans="1:6" ht="15" x14ac:dyDescent="0.25">
      <c r="A230" s="153">
        <v>43765.672442129631</v>
      </c>
      <c r="B230" s="1" t="s">
        <v>403</v>
      </c>
      <c r="C230" s="1">
        <v>1800</v>
      </c>
      <c r="D230" s="1">
        <v>1762.2</v>
      </c>
      <c r="E230" s="1" t="s">
        <v>85</v>
      </c>
      <c r="F230" s="1"/>
    </row>
    <row r="231" spans="1:6" ht="15" x14ac:dyDescent="0.25">
      <c r="A231" s="153">
        <v>43765.75271990741</v>
      </c>
      <c r="B231" s="1" t="s">
        <v>277</v>
      </c>
      <c r="C231" s="1">
        <v>1000</v>
      </c>
      <c r="D231" s="1">
        <v>979</v>
      </c>
      <c r="E231" s="1" t="s">
        <v>85</v>
      </c>
      <c r="F231" s="1"/>
    </row>
    <row r="232" spans="1:6" ht="15" x14ac:dyDescent="0.25">
      <c r="A232" s="153">
        <v>43765.841666666667</v>
      </c>
      <c r="B232" s="1" t="s">
        <v>404</v>
      </c>
      <c r="C232" s="1">
        <v>2000</v>
      </c>
      <c r="D232" s="1">
        <v>1958</v>
      </c>
      <c r="E232" s="1" t="s">
        <v>10</v>
      </c>
      <c r="F232" s="1"/>
    </row>
    <row r="233" spans="1:6" ht="15" x14ac:dyDescent="0.25">
      <c r="A233" s="153">
        <v>43765.851446759261</v>
      </c>
      <c r="B233" s="1" t="s">
        <v>97</v>
      </c>
      <c r="C233" s="1">
        <v>200</v>
      </c>
      <c r="D233" s="1">
        <v>195.8</v>
      </c>
      <c r="E233" s="1" t="s">
        <v>96</v>
      </c>
      <c r="F233" s="1"/>
    </row>
    <row r="234" spans="1:6" ht="15" x14ac:dyDescent="0.25">
      <c r="A234" s="153">
        <v>43765.961122685185</v>
      </c>
      <c r="B234" s="1" t="s">
        <v>162</v>
      </c>
      <c r="C234" s="1">
        <v>500</v>
      </c>
      <c r="D234" s="1">
        <v>489.5</v>
      </c>
      <c r="E234" s="1" t="s">
        <v>375</v>
      </c>
      <c r="F234" s="1"/>
    </row>
    <row r="235" spans="1:6" ht="15" x14ac:dyDescent="0.25">
      <c r="A235" s="153">
        <v>43766.463287037041</v>
      </c>
      <c r="B235" s="1" t="s">
        <v>99</v>
      </c>
      <c r="C235" s="1">
        <v>500</v>
      </c>
      <c r="D235" s="1">
        <v>489.5</v>
      </c>
      <c r="E235" s="1" t="s">
        <v>11</v>
      </c>
      <c r="F235" s="1"/>
    </row>
    <row r="236" spans="1:6" ht="15" x14ac:dyDescent="0.25">
      <c r="A236" s="153">
        <v>43766.61105324074</v>
      </c>
      <c r="B236" s="1" t="s">
        <v>405</v>
      </c>
      <c r="C236" s="1">
        <v>500</v>
      </c>
      <c r="D236" s="1">
        <v>489.5</v>
      </c>
      <c r="E236" s="1" t="s">
        <v>85</v>
      </c>
      <c r="F236" s="1"/>
    </row>
    <row r="237" spans="1:6" ht="15" x14ac:dyDescent="0.25">
      <c r="A237" s="153">
        <v>43766.672349537039</v>
      </c>
      <c r="B237" s="1" t="s">
        <v>406</v>
      </c>
      <c r="C237" s="1">
        <v>300</v>
      </c>
      <c r="D237" s="1">
        <v>293.7</v>
      </c>
      <c r="E237" s="1" t="s">
        <v>85</v>
      </c>
      <c r="F237" s="1"/>
    </row>
    <row r="238" spans="1:6" ht="15" x14ac:dyDescent="0.25">
      <c r="A238" s="153">
        <v>43766.707743055558</v>
      </c>
      <c r="B238" s="1" t="s">
        <v>47</v>
      </c>
      <c r="C238" s="1">
        <v>300</v>
      </c>
      <c r="D238" s="1">
        <v>293.7</v>
      </c>
      <c r="E238" s="1" t="s">
        <v>85</v>
      </c>
      <c r="F238" s="1"/>
    </row>
    <row r="239" spans="1:6" ht="15" x14ac:dyDescent="0.25">
      <c r="A239" s="153">
        <v>43766.746898148151</v>
      </c>
      <c r="B239" s="1" t="s">
        <v>407</v>
      </c>
      <c r="C239" s="1">
        <v>10000</v>
      </c>
      <c r="D239" s="1">
        <v>9790</v>
      </c>
      <c r="E239" s="1" t="s">
        <v>10</v>
      </c>
      <c r="F239" s="1"/>
    </row>
    <row r="240" spans="1:6" ht="15" x14ac:dyDescent="0.25">
      <c r="A240" s="153">
        <v>43767.369930555556</v>
      </c>
      <c r="B240" s="1" t="s">
        <v>165</v>
      </c>
      <c r="C240" s="1">
        <v>200</v>
      </c>
      <c r="D240" s="1">
        <v>195.8</v>
      </c>
      <c r="E240" s="1" t="s">
        <v>85</v>
      </c>
      <c r="F240" s="1"/>
    </row>
    <row r="241" spans="1:6" ht="15" x14ac:dyDescent="0.25">
      <c r="A241" s="153">
        <v>43767.435289351852</v>
      </c>
      <c r="B241" s="1" t="s">
        <v>308</v>
      </c>
      <c r="C241" s="1">
        <v>500</v>
      </c>
      <c r="D241" s="1">
        <v>489.5</v>
      </c>
      <c r="E241" s="1" t="s">
        <v>85</v>
      </c>
      <c r="F241" s="1"/>
    </row>
    <row r="242" spans="1:6" ht="14.25" customHeight="1" x14ac:dyDescent="0.25">
      <c r="A242" s="153">
        <v>43767.436412037037</v>
      </c>
      <c r="B242" s="1" t="s">
        <v>308</v>
      </c>
      <c r="C242" s="1">
        <v>500</v>
      </c>
      <c r="D242" s="1">
        <v>489.5</v>
      </c>
      <c r="E242" s="1" t="s">
        <v>85</v>
      </c>
      <c r="F242" s="1"/>
    </row>
    <row r="243" spans="1:6" ht="15" x14ac:dyDescent="0.25">
      <c r="A243" s="153">
        <v>43767.48228009259</v>
      </c>
      <c r="B243" s="1" t="s">
        <v>119</v>
      </c>
      <c r="C243" s="1">
        <v>100</v>
      </c>
      <c r="D243" s="1">
        <v>96.1</v>
      </c>
      <c r="E243" s="1" t="s">
        <v>85</v>
      </c>
      <c r="F243" s="1"/>
    </row>
    <row r="244" spans="1:6" ht="15" x14ac:dyDescent="0.25">
      <c r="A244" s="153">
        <v>43767.488622685189</v>
      </c>
      <c r="B244" s="1" t="s">
        <v>408</v>
      </c>
      <c r="C244" s="1">
        <v>300</v>
      </c>
      <c r="D244" s="1">
        <v>293.7</v>
      </c>
      <c r="E244" s="1" t="s">
        <v>85</v>
      </c>
      <c r="F244" s="1"/>
    </row>
    <row r="245" spans="1:6" ht="15" x14ac:dyDescent="0.25">
      <c r="A245" s="153">
        <v>43767.750231481485</v>
      </c>
      <c r="B245" s="1" t="s">
        <v>138</v>
      </c>
      <c r="C245" s="1">
        <v>100</v>
      </c>
      <c r="D245" s="1">
        <v>96.1</v>
      </c>
      <c r="E245" s="1" t="s">
        <v>11</v>
      </c>
      <c r="F245" s="1"/>
    </row>
    <row r="246" spans="1:6" ht="15" x14ac:dyDescent="0.25">
      <c r="A246" s="153">
        <v>43767.802175925928</v>
      </c>
      <c r="B246" s="1" t="s">
        <v>120</v>
      </c>
      <c r="C246" s="1">
        <v>500</v>
      </c>
      <c r="D246" s="1">
        <v>489.5</v>
      </c>
      <c r="E246" s="1" t="s">
        <v>11</v>
      </c>
      <c r="F246" s="1"/>
    </row>
    <row r="247" spans="1:6" ht="15" x14ac:dyDescent="0.25">
      <c r="A247" s="153">
        <v>43767.852905092594</v>
      </c>
      <c r="B247" s="1" t="s">
        <v>90</v>
      </c>
      <c r="C247" s="1">
        <v>1000</v>
      </c>
      <c r="D247" s="1">
        <v>979</v>
      </c>
      <c r="E247" s="1" t="s">
        <v>11</v>
      </c>
      <c r="F247" s="1"/>
    </row>
    <row r="248" spans="1:6" ht="30" x14ac:dyDescent="0.25">
      <c r="A248" s="153">
        <v>43767.86277777778</v>
      </c>
      <c r="B248" s="1" t="s">
        <v>409</v>
      </c>
      <c r="C248" s="1">
        <v>200</v>
      </c>
      <c r="D248" s="1">
        <v>195.8</v>
      </c>
      <c r="E248" s="47" t="s">
        <v>410</v>
      </c>
      <c r="F248" s="1"/>
    </row>
    <row r="249" spans="1:6" ht="15" x14ac:dyDescent="0.25">
      <c r="A249" s="153">
        <v>43768.323969907404</v>
      </c>
      <c r="B249" s="1" t="s">
        <v>194</v>
      </c>
      <c r="C249" s="1">
        <v>500</v>
      </c>
      <c r="D249" s="1">
        <v>489.5</v>
      </c>
      <c r="E249" s="1" t="s">
        <v>353</v>
      </c>
      <c r="F249" s="1"/>
    </row>
    <row r="250" spans="1:6" ht="15" x14ac:dyDescent="0.25">
      <c r="A250" s="153">
        <v>43768.388703703706</v>
      </c>
      <c r="B250" s="1" t="s">
        <v>311</v>
      </c>
      <c r="C250" s="1">
        <v>200</v>
      </c>
      <c r="D250" s="1">
        <v>195.8</v>
      </c>
      <c r="E250" s="1" t="s">
        <v>85</v>
      </c>
      <c r="F250" s="1"/>
    </row>
    <row r="251" spans="1:6" ht="15" x14ac:dyDescent="0.25">
      <c r="A251" s="153">
        <v>43768.657731481479</v>
      </c>
      <c r="B251" s="1" t="s">
        <v>411</v>
      </c>
      <c r="C251" s="1">
        <v>500</v>
      </c>
      <c r="D251" s="1">
        <v>489.5</v>
      </c>
      <c r="E251" s="1" t="s">
        <v>11</v>
      </c>
      <c r="F251" s="1"/>
    </row>
    <row r="252" spans="1:6" ht="15" x14ac:dyDescent="0.25">
      <c r="A252" s="153">
        <v>43768.917442129627</v>
      </c>
      <c r="B252" s="1" t="s">
        <v>98</v>
      </c>
      <c r="C252" s="1">
        <v>300</v>
      </c>
      <c r="D252" s="1">
        <v>293.7</v>
      </c>
      <c r="E252" s="1" t="s">
        <v>11</v>
      </c>
      <c r="F252" s="1"/>
    </row>
    <row r="253" spans="1:6" ht="15" x14ac:dyDescent="0.25">
      <c r="A253" s="153">
        <v>43768.955381944441</v>
      </c>
      <c r="B253" s="1" t="s">
        <v>412</v>
      </c>
      <c r="C253" s="1">
        <v>50</v>
      </c>
      <c r="D253" s="1">
        <v>46.1</v>
      </c>
      <c r="E253" s="1" t="s">
        <v>10</v>
      </c>
      <c r="F253" s="1"/>
    </row>
    <row r="254" spans="1:6" ht="15" x14ac:dyDescent="0.25">
      <c r="A254" s="153">
        <v>43769.46947916667</v>
      </c>
      <c r="B254" s="1" t="s">
        <v>171</v>
      </c>
      <c r="C254" s="1">
        <v>2000</v>
      </c>
      <c r="D254" s="1">
        <v>1958</v>
      </c>
      <c r="E254" s="1" t="s">
        <v>85</v>
      </c>
      <c r="F254" s="1"/>
    </row>
    <row r="255" spans="1:6" ht="15" x14ac:dyDescent="0.25">
      <c r="A255" s="153">
        <v>43769.549247685187</v>
      </c>
      <c r="B255" s="1" t="s">
        <v>413</v>
      </c>
      <c r="C255" s="1">
        <v>500</v>
      </c>
      <c r="D255" s="1">
        <v>489.5</v>
      </c>
      <c r="E255" s="1" t="s">
        <v>85</v>
      </c>
      <c r="F255" s="1"/>
    </row>
    <row r="256" spans="1:6" ht="15" x14ac:dyDescent="0.25">
      <c r="A256" s="153">
        <v>43769.819131944445</v>
      </c>
      <c r="B256" s="1" t="s">
        <v>156</v>
      </c>
      <c r="C256" s="1">
        <v>500</v>
      </c>
      <c r="D256" s="1">
        <v>489.5</v>
      </c>
      <c r="E256" s="1" t="s">
        <v>85</v>
      </c>
      <c r="F256" s="1"/>
    </row>
    <row r="257" spans="1:6" ht="15" x14ac:dyDescent="0.25">
      <c r="A257" s="153">
        <v>43769.842743055553</v>
      </c>
      <c r="B257" s="1" t="s">
        <v>414</v>
      </c>
      <c r="C257" s="1">
        <v>100</v>
      </c>
      <c r="D257" s="1">
        <v>96.1</v>
      </c>
      <c r="E257" s="1" t="s">
        <v>85</v>
      </c>
      <c r="F257" s="1"/>
    </row>
    <row r="258" spans="1:6" ht="15" x14ac:dyDescent="0.25"/>
    <row r="259" spans="1:6" ht="15" x14ac:dyDescent="0.25"/>
    <row r="260" spans="1:6" ht="15" x14ac:dyDescent="0.25"/>
    <row r="261" spans="1:6" ht="15" x14ac:dyDescent="0.25"/>
    <row r="262" spans="1:6" ht="15" x14ac:dyDescent="0.25"/>
    <row r="263" spans="1:6" ht="15" x14ac:dyDescent="0.25"/>
    <row r="264" spans="1:6" ht="15" x14ac:dyDescent="0.25"/>
    <row r="265" spans="1:6" ht="15" x14ac:dyDescent="0.25"/>
    <row r="266" spans="1:6" ht="15" x14ac:dyDescent="0.25"/>
    <row r="267" spans="1:6" ht="15" x14ac:dyDescent="0.25"/>
    <row r="268" spans="1:6" ht="15" x14ac:dyDescent="0.25"/>
    <row r="269" spans="1:6" ht="15" x14ac:dyDescent="0.25"/>
    <row r="270" spans="1:6" ht="15" x14ac:dyDescent="0.25"/>
    <row r="271" spans="1:6" ht="15" x14ac:dyDescent="0.25"/>
    <row r="272" spans="1:6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433" s="1" customFormat="1" ht="15" x14ac:dyDescent="0.25"/>
    <row r="434" s="1" customFormat="1" ht="15" x14ac:dyDescent="0.25"/>
    <row r="435" s="1" customFormat="1" ht="15" x14ac:dyDescent="0.25"/>
    <row r="436" s="1" customFormat="1" ht="15" x14ac:dyDescent="0.25"/>
    <row r="437" s="1" customFormat="1" ht="15" x14ac:dyDescent="0.25"/>
    <row r="438" s="1" customFormat="1" ht="15" x14ac:dyDescent="0.25"/>
    <row r="439" s="1" customFormat="1" ht="15" x14ac:dyDescent="0.25"/>
    <row r="440" s="1" customFormat="1" ht="15" x14ac:dyDescent="0.25"/>
    <row r="441" s="1" customFormat="1" ht="15" x14ac:dyDescent="0.25"/>
    <row r="442" s="1" customFormat="1" ht="15" x14ac:dyDescent="0.25"/>
    <row r="443" s="1" customFormat="1" ht="15" x14ac:dyDescent="0.25"/>
    <row r="444" s="1" customFormat="1" ht="15" x14ac:dyDescent="0.25"/>
    <row r="445" s="1" customFormat="1" ht="15" x14ac:dyDescent="0.25"/>
    <row r="446" s="1" customFormat="1" ht="15" x14ac:dyDescent="0.25"/>
    <row r="447" s="1" customFormat="1" ht="15" x14ac:dyDescent="0.25"/>
    <row r="448" s="1" customFormat="1" ht="15" x14ac:dyDescent="0.25"/>
    <row r="449" s="1" customFormat="1" ht="15" x14ac:dyDescent="0.25"/>
    <row r="450" s="1" customFormat="1" ht="15" x14ac:dyDescent="0.25"/>
    <row r="451" s="1" customFormat="1" ht="15" x14ac:dyDescent="0.25"/>
    <row r="452" s="1" customFormat="1" ht="15" x14ac:dyDescent="0.25"/>
    <row r="453" s="1" customFormat="1" ht="15" x14ac:dyDescent="0.25"/>
    <row r="454" s="1" customFormat="1" ht="15" x14ac:dyDescent="0.25"/>
    <row r="455" s="1" customFormat="1" ht="15" x14ac:dyDescent="0.25"/>
    <row r="456" s="1" customFormat="1" ht="15" x14ac:dyDescent="0.25"/>
    <row r="457" s="1" customFormat="1" ht="15" x14ac:dyDescent="0.25"/>
    <row r="458" s="1" customFormat="1" ht="15" x14ac:dyDescent="0.25"/>
    <row r="459" s="1" customFormat="1" ht="15" x14ac:dyDescent="0.25"/>
    <row r="460" s="1" customFormat="1" ht="15" x14ac:dyDescent="0.25"/>
    <row r="461" s="1" customFormat="1" ht="15" x14ac:dyDescent="0.25"/>
    <row r="462" s="1" customFormat="1" ht="15" x14ac:dyDescent="0.25"/>
    <row r="463" s="1" customFormat="1" ht="15" x14ac:dyDescent="0.25"/>
    <row r="464" s="1" customFormat="1" ht="15" x14ac:dyDescent="0.25"/>
    <row r="465" s="1" customFormat="1" ht="15" x14ac:dyDescent="0.25"/>
    <row r="466" s="1" customFormat="1" ht="15" x14ac:dyDescent="0.25"/>
    <row r="467" s="1" customFormat="1" ht="15" x14ac:dyDescent="0.25"/>
    <row r="468" s="1" customFormat="1" ht="15" x14ac:dyDescent="0.25"/>
    <row r="469" s="1" customFormat="1" ht="15" x14ac:dyDescent="0.25"/>
    <row r="470" s="1" customFormat="1" ht="15" x14ac:dyDescent="0.25"/>
    <row r="471" s="1" customFormat="1" ht="15" x14ac:dyDescent="0.25"/>
    <row r="472" s="1" customFormat="1" ht="15" x14ac:dyDescent="0.25"/>
    <row r="473" s="1" customFormat="1" ht="15" x14ac:dyDescent="0.25"/>
    <row r="474" s="1" customFormat="1" ht="15" x14ac:dyDescent="0.25"/>
    <row r="475" s="1" customFormat="1" ht="15" x14ac:dyDescent="0.25"/>
    <row r="476" s="1" customFormat="1" ht="15" x14ac:dyDescent="0.25"/>
    <row r="477" s="1" customFormat="1" ht="15" x14ac:dyDescent="0.25"/>
    <row r="478" s="1" customFormat="1" ht="15" x14ac:dyDescent="0.25"/>
    <row r="479" s="1" customFormat="1" ht="15" x14ac:dyDescent="0.25"/>
    <row r="480" s="1" customFormat="1" ht="15" x14ac:dyDescent="0.25"/>
    <row r="481" s="1" customFormat="1" ht="15" x14ac:dyDescent="0.25"/>
    <row r="482" s="1" customFormat="1" ht="15" x14ac:dyDescent="0.25"/>
    <row r="483" s="1" customFormat="1" ht="15" x14ac:dyDescent="0.25"/>
    <row r="484" s="1" customFormat="1" ht="15" x14ac:dyDescent="0.25"/>
    <row r="485" s="1" customFormat="1" ht="15" x14ac:dyDescent="0.25"/>
    <row r="486" s="1" customFormat="1" ht="15" x14ac:dyDescent="0.25"/>
    <row r="487" s="1" customFormat="1" ht="15" x14ac:dyDescent="0.25"/>
    <row r="488" s="1" customFormat="1" ht="15" x14ac:dyDescent="0.25"/>
    <row r="489" s="1" customFormat="1" ht="15" x14ac:dyDescent="0.25"/>
    <row r="490" s="1" customFormat="1" ht="15" x14ac:dyDescent="0.25"/>
    <row r="491" s="1" customFormat="1" ht="15" x14ac:dyDescent="0.25"/>
    <row r="492" s="1" customFormat="1" ht="15" x14ac:dyDescent="0.25"/>
    <row r="493" s="1" customFormat="1" ht="15" x14ac:dyDescent="0.25"/>
    <row r="494" s="1" customFormat="1" ht="15" x14ac:dyDescent="0.25"/>
    <row r="495" s="1" customFormat="1" ht="15" x14ac:dyDescent="0.25"/>
    <row r="496" s="1" customFormat="1" ht="15" x14ac:dyDescent="0.25"/>
    <row r="497" s="1" customFormat="1" ht="15" x14ac:dyDescent="0.25"/>
    <row r="498" s="1" customFormat="1" ht="15" x14ac:dyDescent="0.25"/>
    <row r="499" s="1" customFormat="1" ht="15" x14ac:dyDescent="0.25"/>
    <row r="500" s="1" customFormat="1" ht="15" x14ac:dyDescent="0.25"/>
    <row r="501" s="1" customFormat="1" ht="15" x14ac:dyDescent="0.25"/>
    <row r="502" s="1" customFormat="1" ht="15" x14ac:dyDescent="0.25"/>
    <row r="503" s="1" customFormat="1" ht="15" x14ac:dyDescent="0.25"/>
    <row r="504" s="1" customFormat="1" ht="15" x14ac:dyDescent="0.25"/>
    <row r="505" s="1" customFormat="1" ht="15" x14ac:dyDescent="0.25"/>
    <row r="506" s="1" customFormat="1" ht="15" x14ac:dyDescent="0.25"/>
    <row r="507" s="1" customFormat="1" ht="15" x14ac:dyDescent="0.25"/>
    <row r="508" s="1" customFormat="1" ht="15" x14ac:dyDescent="0.25"/>
    <row r="509" s="1" customFormat="1" ht="15" x14ac:dyDescent="0.25"/>
    <row r="510" s="1" customFormat="1" ht="15" x14ac:dyDescent="0.25"/>
    <row r="511" s="1" customFormat="1" ht="15" x14ac:dyDescent="0.25"/>
    <row r="512" s="1" customFormat="1" ht="15" x14ac:dyDescent="0.25"/>
    <row r="513" s="1" customFormat="1" ht="15" x14ac:dyDescent="0.25"/>
    <row r="514" s="1" customFormat="1" ht="15" x14ac:dyDescent="0.25"/>
    <row r="515" s="1" customFormat="1" ht="15" x14ac:dyDescent="0.25"/>
    <row r="516" s="1" customFormat="1" ht="15" x14ac:dyDescent="0.25"/>
    <row r="517" s="1" customFormat="1" ht="15" x14ac:dyDescent="0.25"/>
    <row r="518" s="1" customFormat="1" ht="15" x14ac:dyDescent="0.25"/>
    <row r="519" s="1" customFormat="1" ht="15" x14ac:dyDescent="0.25"/>
    <row r="520" s="1" customFormat="1" ht="15" x14ac:dyDescent="0.25"/>
    <row r="521" s="1" customFormat="1" ht="15" x14ac:dyDescent="0.25"/>
    <row r="522" s="1" customFormat="1" ht="15" x14ac:dyDescent="0.25"/>
    <row r="523" s="1" customFormat="1" ht="15" x14ac:dyDescent="0.25"/>
    <row r="524" s="1" customFormat="1" ht="15" x14ac:dyDescent="0.25"/>
    <row r="525" s="1" customFormat="1" ht="15" x14ac:dyDescent="0.25"/>
    <row r="526" s="1" customFormat="1" ht="15" x14ac:dyDescent="0.25"/>
    <row r="527" s="1" customFormat="1" ht="15" x14ac:dyDescent="0.25"/>
    <row r="528" s="1" customFormat="1" ht="15" x14ac:dyDescent="0.25"/>
    <row r="529" s="1" customFormat="1" ht="15" x14ac:dyDescent="0.25"/>
    <row r="530" s="1" customFormat="1" ht="15" x14ac:dyDescent="0.25"/>
    <row r="531" s="1" customFormat="1" ht="15" x14ac:dyDescent="0.25"/>
    <row r="532" s="1" customFormat="1" ht="15" x14ac:dyDescent="0.25"/>
    <row r="533" s="1" customFormat="1" ht="15" x14ac:dyDescent="0.25"/>
    <row r="534" s="1" customFormat="1" ht="15" x14ac:dyDescent="0.25"/>
    <row r="535" s="1" customFormat="1" ht="15" x14ac:dyDescent="0.25"/>
    <row r="536" s="1" customFormat="1" ht="15" x14ac:dyDescent="0.25"/>
    <row r="537" s="1" customFormat="1" ht="15" x14ac:dyDescent="0.25"/>
    <row r="538" s="1" customFormat="1" ht="15" x14ac:dyDescent="0.25"/>
    <row r="539" s="1" customFormat="1" ht="15" x14ac:dyDescent="0.25"/>
    <row r="540" s="1" customFormat="1" ht="15" x14ac:dyDescent="0.25"/>
    <row r="541" s="1" customFormat="1" ht="15" x14ac:dyDescent="0.25"/>
    <row r="542" s="1" customFormat="1" ht="15" x14ac:dyDescent="0.25"/>
    <row r="543" s="1" customFormat="1" ht="15" x14ac:dyDescent="0.25"/>
    <row r="544" s="1" customFormat="1" ht="15" x14ac:dyDescent="0.25"/>
    <row r="545" s="1" customFormat="1" ht="15" x14ac:dyDescent="0.25"/>
    <row r="546" s="1" customFormat="1" ht="15" x14ac:dyDescent="0.25"/>
    <row r="547" s="1" customFormat="1" ht="15" x14ac:dyDescent="0.25"/>
    <row r="548" s="1" customFormat="1" ht="15" x14ac:dyDescent="0.25"/>
  </sheetData>
  <sortState ref="A2:E426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3" sqref="C23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1" customWidth="1"/>
  </cols>
  <sheetData>
    <row r="1" spans="1:4" s="3" customFormat="1" x14ac:dyDescent="0.25">
      <c r="A1" s="3" t="s">
        <v>60</v>
      </c>
      <c r="B1" s="3" t="s">
        <v>13</v>
      </c>
      <c r="C1" s="3" t="s">
        <v>19</v>
      </c>
      <c r="D1" s="2" t="s">
        <v>61</v>
      </c>
    </row>
    <row r="2" spans="1:4" x14ac:dyDescent="0.25">
      <c r="A2" s="22">
        <v>43739</v>
      </c>
      <c r="B2">
        <v>950</v>
      </c>
      <c r="C2">
        <v>926.25</v>
      </c>
      <c r="D2" s="1">
        <v>5908</v>
      </c>
    </row>
    <row r="3" spans="1:4" x14ac:dyDescent="0.25">
      <c r="A3" s="22">
        <v>43742</v>
      </c>
      <c r="B3">
        <v>300</v>
      </c>
      <c r="C3">
        <v>292.5</v>
      </c>
      <c r="D3" s="1">
        <v>3708</v>
      </c>
    </row>
    <row r="4" spans="1:4" x14ac:dyDescent="0.25">
      <c r="A4" s="22">
        <v>43764</v>
      </c>
      <c r="B4">
        <v>150</v>
      </c>
      <c r="C4">
        <v>146.25</v>
      </c>
      <c r="D4" s="1" t="s">
        <v>105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11"/>
  <sheetViews>
    <sheetView workbookViewId="0">
      <selection activeCell="E13" sqref="E13"/>
    </sheetView>
  </sheetViews>
  <sheetFormatPr defaultRowHeight="15" x14ac:dyDescent="0.25"/>
  <cols>
    <col min="1" max="1" width="21.28515625" customWidth="1"/>
    <col min="2" max="2" width="29.28515625" style="162" customWidth="1"/>
    <col min="3" max="3" width="100.28515625" style="163" customWidth="1"/>
    <col min="4" max="5" width="20.42578125" customWidth="1"/>
  </cols>
  <sheetData>
    <row r="1" spans="1:3" ht="21" customHeight="1" x14ac:dyDescent="0.25">
      <c r="A1" s="48" t="s">
        <v>104</v>
      </c>
      <c r="B1" s="48" t="s">
        <v>7</v>
      </c>
      <c r="C1" s="154" t="s">
        <v>14</v>
      </c>
    </row>
    <row r="2" spans="1:3" ht="21" customHeight="1" x14ac:dyDescent="0.25">
      <c r="A2" s="59">
        <v>43739.069212962873</v>
      </c>
      <c r="B2" s="155">
        <v>0.05</v>
      </c>
      <c r="C2" s="156" t="s">
        <v>415</v>
      </c>
    </row>
    <row r="3" spans="1:3" ht="21" customHeight="1" x14ac:dyDescent="0.25">
      <c r="A3" s="59">
        <v>43739.08969907416</v>
      </c>
      <c r="B3" s="155">
        <v>0.09</v>
      </c>
      <c r="C3" s="156" t="s">
        <v>416</v>
      </c>
    </row>
    <row r="4" spans="1:3" ht="21" customHeight="1" x14ac:dyDescent="0.25">
      <c r="A4" s="59">
        <v>43739.071956018452</v>
      </c>
      <c r="B4" s="155">
        <v>0.14000000000000001</v>
      </c>
      <c r="C4" s="156" t="s">
        <v>417</v>
      </c>
    </row>
    <row r="5" spans="1:3" ht="21" customHeight="1" x14ac:dyDescent="0.25">
      <c r="A5" s="59">
        <v>43739.089976851828</v>
      </c>
      <c r="B5" s="155">
        <v>0.14000000000000001</v>
      </c>
      <c r="C5" s="156" t="s">
        <v>418</v>
      </c>
    </row>
    <row r="6" spans="1:3" ht="21" customHeight="1" x14ac:dyDescent="0.25">
      <c r="A6" s="59">
        <v>43739.067615740933</v>
      </c>
      <c r="B6" s="155">
        <v>0.19</v>
      </c>
      <c r="C6" s="156" t="s">
        <v>419</v>
      </c>
    </row>
    <row r="7" spans="1:3" ht="21" customHeight="1" x14ac:dyDescent="0.25">
      <c r="A7" s="59">
        <v>43739.091689814813</v>
      </c>
      <c r="B7" s="155">
        <v>0.2</v>
      </c>
      <c r="C7" s="156" t="s">
        <v>420</v>
      </c>
    </row>
    <row r="8" spans="1:3" ht="21" customHeight="1" x14ac:dyDescent="0.25">
      <c r="A8" s="59">
        <v>43739.08510416653</v>
      </c>
      <c r="B8" s="155">
        <v>0.22</v>
      </c>
      <c r="C8" s="156" t="s">
        <v>421</v>
      </c>
    </row>
    <row r="9" spans="1:3" ht="21" customHeight="1" x14ac:dyDescent="0.25">
      <c r="A9" s="59">
        <v>43739.072048611008</v>
      </c>
      <c r="B9" s="155">
        <v>0.25</v>
      </c>
      <c r="C9" s="157" t="s">
        <v>422</v>
      </c>
    </row>
    <row r="10" spans="1:3" ht="21" customHeight="1" x14ac:dyDescent="0.25">
      <c r="A10" s="59">
        <v>43739.08526620362</v>
      </c>
      <c r="B10" s="155">
        <v>0.5</v>
      </c>
      <c r="C10" s="156" t="s">
        <v>423</v>
      </c>
    </row>
    <row r="11" spans="1:3" ht="21" customHeight="1" x14ac:dyDescent="0.25">
      <c r="A11" s="59">
        <v>43739.087407407351</v>
      </c>
      <c r="B11" s="155">
        <v>0.92</v>
      </c>
      <c r="C11" s="157" t="s">
        <v>424</v>
      </c>
    </row>
    <row r="12" spans="1:3" ht="21" customHeight="1" x14ac:dyDescent="0.25">
      <c r="A12" s="59">
        <v>43739.090219907463</v>
      </c>
      <c r="B12" s="155">
        <v>0.92</v>
      </c>
      <c r="C12" s="156" t="s">
        <v>425</v>
      </c>
    </row>
    <row r="13" spans="1:3" ht="21" customHeight="1" x14ac:dyDescent="0.25">
      <c r="A13" s="59">
        <v>43739.158773147967</v>
      </c>
      <c r="B13" s="155">
        <v>460.6</v>
      </c>
      <c r="C13" s="156" t="s">
        <v>426</v>
      </c>
    </row>
    <row r="14" spans="1:3" ht="21" customHeight="1" x14ac:dyDescent="0.25">
      <c r="A14" s="59">
        <v>43739.087199074216</v>
      </c>
      <c r="B14" s="155">
        <v>3000</v>
      </c>
      <c r="C14" s="156" t="s">
        <v>427</v>
      </c>
    </row>
    <row r="15" spans="1:3" ht="21" customHeight="1" x14ac:dyDescent="0.25">
      <c r="A15" s="59">
        <v>43739.085381944664</v>
      </c>
      <c r="B15" s="155">
        <v>3450</v>
      </c>
      <c r="C15" s="156" t="s">
        <v>428</v>
      </c>
    </row>
    <row r="16" spans="1:3" ht="21" customHeight="1" x14ac:dyDescent="0.25">
      <c r="A16" s="59">
        <v>43739.07929398166</v>
      </c>
      <c r="B16" s="155">
        <v>4500</v>
      </c>
      <c r="C16" s="156" t="s">
        <v>429</v>
      </c>
    </row>
    <row r="17" spans="1:3" ht="21" customHeight="1" x14ac:dyDescent="0.25">
      <c r="A17" s="59">
        <v>43739.469201388769</v>
      </c>
      <c r="B17" s="155">
        <v>11840.5</v>
      </c>
      <c r="C17" s="156" t="s">
        <v>430</v>
      </c>
    </row>
    <row r="18" spans="1:3" ht="21" customHeight="1" x14ac:dyDescent="0.25">
      <c r="A18" s="59">
        <v>43739.071423611138</v>
      </c>
      <c r="B18" s="155">
        <v>110000</v>
      </c>
      <c r="C18" s="156" t="s">
        <v>431</v>
      </c>
    </row>
    <row r="19" spans="1:3" ht="21" customHeight="1" x14ac:dyDescent="0.25">
      <c r="A19" s="59">
        <v>43740.175960648339</v>
      </c>
      <c r="B19" s="155">
        <v>0.68</v>
      </c>
      <c r="C19" s="157" t="s">
        <v>432</v>
      </c>
    </row>
    <row r="20" spans="1:3" ht="21" customHeight="1" x14ac:dyDescent="0.25">
      <c r="A20" s="59">
        <v>43740.176111110952</v>
      </c>
      <c r="B20" s="155">
        <v>0.75</v>
      </c>
      <c r="C20" s="156" t="s">
        <v>433</v>
      </c>
    </row>
    <row r="21" spans="1:3" ht="21" customHeight="1" x14ac:dyDescent="0.25">
      <c r="A21" s="59">
        <v>43740.169560185168</v>
      </c>
      <c r="B21" s="155">
        <v>0.76</v>
      </c>
      <c r="C21" s="156" t="s">
        <v>434</v>
      </c>
    </row>
    <row r="22" spans="1:3" ht="21" customHeight="1" x14ac:dyDescent="0.25">
      <c r="A22" s="59">
        <v>43740.16539351875</v>
      </c>
      <c r="B22" s="155">
        <v>500</v>
      </c>
      <c r="C22" s="156" t="s">
        <v>435</v>
      </c>
    </row>
    <row r="23" spans="1:3" ht="21" customHeight="1" x14ac:dyDescent="0.25">
      <c r="A23" s="59">
        <v>43740.610787036829</v>
      </c>
      <c r="B23" s="155">
        <v>926.25</v>
      </c>
      <c r="C23" s="157" t="s">
        <v>436</v>
      </c>
    </row>
    <row r="24" spans="1:3" ht="21" customHeight="1" x14ac:dyDescent="0.25">
      <c r="A24" s="59">
        <v>43740.17822916666</v>
      </c>
      <c r="B24" s="155">
        <v>1000</v>
      </c>
      <c r="C24" s="156" t="s">
        <v>437</v>
      </c>
    </row>
    <row r="25" spans="1:3" ht="21" customHeight="1" x14ac:dyDescent="0.25">
      <c r="A25" s="59">
        <v>43740.469722222071</v>
      </c>
      <c r="B25" s="155">
        <v>3500</v>
      </c>
      <c r="C25" s="157" t="s">
        <v>438</v>
      </c>
    </row>
    <row r="26" spans="1:3" ht="21" customHeight="1" x14ac:dyDescent="0.25">
      <c r="A26" s="59">
        <v>43740.165960648097</v>
      </c>
      <c r="B26" s="155">
        <v>5000</v>
      </c>
      <c r="C26" s="156" t="s">
        <v>439</v>
      </c>
    </row>
    <row r="27" spans="1:3" ht="21" customHeight="1" x14ac:dyDescent="0.25">
      <c r="A27" s="59">
        <v>43740.467442129739</v>
      </c>
      <c r="B27" s="155">
        <v>7829</v>
      </c>
      <c r="C27" s="156" t="s">
        <v>440</v>
      </c>
    </row>
    <row r="28" spans="1:3" ht="21" customHeight="1" x14ac:dyDescent="0.25">
      <c r="A28" s="59">
        <v>43740.16456018528</v>
      </c>
      <c r="B28" s="155">
        <v>15000</v>
      </c>
      <c r="C28" s="156" t="s">
        <v>439</v>
      </c>
    </row>
    <row r="29" spans="1:3" ht="21" customHeight="1" x14ac:dyDescent="0.25">
      <c r="A29" s="59">
        <v>43740.169305555522</v>
      </c>
      <c r="B29" s="155">
        <v>15800</v>
      </c>
      <c r="C29" s="156" t="s">
        <v>441</v>
      </c>
    </row>
    <row r="30" spans="1:3" ht="21" customHeight="1" x14ac:dyDescent="0.25">
      <c r="A30" s="59">
        <v>43740.172430555336</v>
      </c>
      <c r="B30" s="155">
        <v>30150</v>
      </c>
      <c r="C30" s="156" t="s">
        <v>439</v>
      </c>
    </row>
    <row r="31" spans="1:3" ht="21" customHeight="1" x14ac:dyDescent="0.25">
      <c r="A31" s="59">
        <v>43740.541134259198</v>
      </c>
      <c r="B31" s="155">
        <v>250000</v>
      </c>
      <c r="C31" s="157" t="s">
        <v>442</v>
      </c>
    </row>
    <row r="32" spans="1:3" ht="21" customHeight="1" x14ac:dyDescent="0.25">
      <c r="A32" s="59">
        <v>43741.093217592686</v>
      </c>
      <c r="B32" s="155">
        <v>0.01</v>
      </c>
      <c r="C32" s="156" t="s">
        <v>443</v>
      </c>
    </row>
    <row r="33" spans="1:3" ht="21" customHeight="1" x14ac:dyDescent="0.25">
      <c r="A33" s="59">
        <v>43741.078113425989</v>
      </c>
      <c r="B33" s="155">
        <v>0.18</v>
      </c>
      <c r="C33" s="157" t="s">
        <v>444</v>
      </c>
    </row>
    <row r="34" spans="1:3" ht="21" customHeight="1" x14ac:dyDescent="0.25">
      <c r="A34" s="59">
        <v>43741.076909722295</v>
      </c>
      <c r="B34" s="155">
        <v>0.25</v>
      </c>
      <c r="C34" s="156" t="s">
        <v>445</v>
      </c>
    </row>
    <row r="35" spans="1:3" ht="21" customHeight="1" x14ac:dyDescent="0.25">
      <c r="A35" s="59">
        <v>43741.061909722164</v>
      </c>
      <c r="B35" s="155">
        <v>0.45</v>
      </c>
      <c r="C35" s="157" t="s">
        <v>446</v>
      </c>
    </row>
    <row r="36" spans="1:3" ht="21" customHeight="1" x14ac:dyDescent="0.25">
      <c r="A36" s="59">
        <v>43741.089039351791</v>
      </c>
      <c r="B36" s="155">
        <v>0.68</v>
      </c>
      <c r="C36" s="156" t="s">
        <v>445</v>
      </c>
    </row>
    <row r="37" spans="1:3" ht="21" customHeight="1" x14ac:dyDescent="0.25">
      <c r="A37" s="59">
        <v>43741.080138888676</v>
      </c>
      <c r="B37" s="155">
        <v>10</v>
      </c>
      <c r="C37" s="157" t="s">
        <v>447</v>
      </c>
    </row>
    <row r="38" spans="1:3" ht="21" customHeight="1" x14ac:dyDescent="0.25">
      <c r="A38" s="59">
        <v>43741.07962962985</v>
      </c>
      <c r="B38" s="155">
        <v>10.07</v>
      </c>
      <c r="C38" s="156" t="s">
        <v>448</v>
      </c>
    </row>
    <row r="39" spans="1:3" ht="21" customHeight="1" x14ac:dyDescent="0.25">
      <c r="A39" s="59">
        <v>43741.068634259049</v>
      </c>
      <c r="B39" s="155">
        <v>10.09</v>
      </c>
      <c r="C39" s="157" t="s">
        <v>449</v>
      </c>
    </row>
    <row r="40" spans="1:3" ht="21" customHeight="1" x14ac:dyDescent="0.25">
      <c r="A40" s="59">
        <v>43741.599178240635</v>
      </c>
      <c r="B40" s="155">
        <v>500</v>
      </c>
      <c r="C40" s="156" t="s">
        <v>450</v>
      </c>
    </row>
    <row r="41" spans="1:3" ht="21" customHeight="1" x14ac:dyDescent="0.25">
      <c r="A41" s="59">
        <v>43741.081481481437</v>
      </c>
      <c r="B41" s="155">
        <v>10000</v>
      </c>
      <c r="C41" s="156" t="s">
        <v>451</v>
      </c>
    </row>
    <row r="42" spans="1:3" ht="21" customHeight="1" x14ac:dyDescent="0.25">
      <c r="A42" s="59">
        <v>43741.465011573862</v>
      </c>
      <c r="B42" s="155">
        <v>19992.759999999998</v>
      </c>
      <c r="C42" s="156" t="s">
        <v>452</v>
      </c>
    </row>
    <row r="43" spans="1:3" ht="21" customHeight="1" x14ac:dyDescent="0.25">
      <c r="A43" s="59">
        <v>43742.064201388974</v>
      </c>
      <c r="B43" s="155">
        <v>0.01</v>
      </c>
      <c r="C43" s="157" t="s">
        <v>453</v>
      </c>
    </row>
    <row r="44" spans="1:3" ht="21" customHeight="1" x14ac:dyDescent="0.25">
      <c r="A44" s="59">
        <v>43742.080185185187</v>
      </c>
      <c r="B44" s="155">
        <v>0.04</v>
      </c>
      <c r="C44" s="156" t="s">
        <v>454</v>
      </c>
    </row>
    <row r="45" spans="1:3" ht="21" customHeight="1" x14ac:dyDescent="0.25">
      <c r="A45" s="59">
        <v>43742.07958333334</v>
      </c>
      <c r="B45" s="155">
        <v>0.05</v>
      </c>
      <c r="C45" s="156" t="s">
        <v>455</v>
      </c>
    </row>
    <row r="46" spans="1:3" ht="21" customHeight="1" x14ac:dyDescent="0.25">
      <c r="A46" s="59">
        <v>43742.084699074272</v>
      </c>
      <c r="B46" s="155">
        <v>0.14000000000000001</v>
      </c>
      <c r="C46" s="156" t="s">
        <v>456</v>
      </c>
    </row>
    <row r="47" spans="1:3" ht="21" customHeight="1" x14ac:dyDescent="0.25">
      <c r="A47" s="59">
        <v>43742.064398148097</v>
      </c>
      <c r="B47" s="155">
        <v>0.18</v>
      </c>
      <c r="C47" s="157" t="s">
        <v>457</v>
      </c>
    </row>
    <row r="48" spans="1:3" ht="21" customHeight="1" x14ac:dyDescent="0.25">
      <c r="A48" s="59">
        <v>43742.078171296511</v>
      </c>
      <c r="B48" s="155">
        <v>0.49</v>
      </c>
      <c r="C48" s="156" t="s">
        <v>458</v>
      </c>
    </row>
    <row r="49" spans="1:3" ht="21" customHeight="1" x14ac:dyDescent="0.25">
      <c r="A49" s="59">
        <v>43742.066111111082</v>
      </c>
      <c r="B49" s="155">
        <v>0.56000000000000005</v>
      </c>
      <c r="C49" s="157" t="s">
        <v>459</v>
      </c>
    </row>
    <row r="50" spans="1:3" ht="21" customHeight="1" x14ac:dyDescent="0.25">
      <c r="A50" s="59">
        <v>43742.079687499907</v>
      </c>
      <c r="B50" s="155">
        <v>0.74</v>
      </c>
      <c r="C50" s="156" t="s">
        <v>460</v>
      </c>
    </row>
    <row r="51" spans="1:3" ht="21" customHeight="1" x14ac:dyDescent="0.25">
      <c r="A51" s="59">
        <v>43742.083159722388</v>
      </c>
      <c r="B51" s="155">
        <v>0.74</v>
      </c>
      <c r="C51" s="157" t="s">
        <v>461</v>
      </c>
    </row>
    <row r="52" spans="1:3" ht="21" customHeight="1" x14ac:dyDescent="0.25">
      <c r="A52" s="59">
        <v>43742.064178240951</v>
      </c>
      <c r="B52" s="155">
        <v>0.78</v>
      </c>
      <c r="C52" s="156" t="s">
        <v>462</v>
      </c>
    </row>
    <row r="53" spans="1:3" ht="21" customHeight="1" x14ac:dyDescent="0.25">
      <c r="A53" s="59">
        <v>43742.065115740523</v>
      </c>
      <c r="B53" s="155">
        <v>300</v>
      </c>
      <c r="C53" s="156" t="s">
        <v>463</v>
      </c>
    </row>
    <row r="54" spans="1:3" ht="21" customHeight="1" x14ac:dyDescent="0.25">
      <c r="A54" s="59">
        <v>43742.07340277778</v>
      </c>
      <c r="B54" s="155">
        <v>1000</v>
      </c>
      <c r="C54" s="156" t="s">
        <v>464</v>
      </c>
    </row>
    <row r="55" spans="1:3" ht="21" customHeight="1" x14ac:dyDescent="0.25">
      <c r="A55" s="59">
        <v>43742.46532407403</v>
      </c>
      <c r="B55" s="155">
        <v>12082.27</v>
      </c>
      <c r="C55" s="156" t="s">
        <v>465</v>
      </c>
    </row>
    <row r="56" spans="1:3" ht="21" customHeight="1" x14ac:dyDescent="0.25">
      <c r="A56" s="59">
        <v>43742.446724536829</v>
      </c>
      <c r="B56" s="155">
        <v>20553.599999999999</v>
      </c>
      <c r="C56" s="156" t="s">
        <v>466</v>
      </c>
    </row>
    <row r="57" spans="1:3" ht="21" customHeight="1" x14ac:dyDescent="0.25">
      <c r="A57" s="59">
        <v>43744.532314814627</v>
      </c>
      <c r="B57" s="155">
        <v>0.01</v>
      </c>
      <c r="C57" s="156" t="s">
        <v>467</v>
      </c>
    </row>
    <row r="58" spans="1:3" ht="21" customHeight="1" x14ac:dyDescent="0.25">
      <c r="A58" s="59">
        <v>43744.516168981325</v>
      </c>
      <c r="B58" s="155">
        <v>0.06</v>
      </c>
      <c r="C58" s="156" t="s">
        <v>468</v>
      </c>
    </row>
    <row r="59" spans="1:3" ht="21" customHeight="1" x14ac:dyDescent="0.25">
      <c r="A59" s="59">
        <v>43744.53400462959</v>
      </c>
      <c r="B59" s="155">
        <v>0.08</v>
      </c>
      <c r="C59" s="157" t="s">
        <v>469</v>
      </c>
    </row>
    <row r="60" spans="1:3" ht="21" customHeight="1" x14ac:dyDescent="0.25">
      <c r="A60" s="59">
        <v>43744.51738425903</v>
      </c>
      <c r="B60" s="155">
        <v>0.12</v>
      </c>
      <c r="C60" s="156" t="s">
        <v>470</v>
      </c>
    </row>
    <row r="61" spans="1:3" ht="21" customHeight="1" x14ac:dyDescent="0.25">
      <c r="A61" s="59">
        <v>43744.532268518582</v>
      </c>
      <c r="B61" s="155">
        <v>0.26</v>
      </c>
      <c r="C61" s="157" t="s">
        <v>471</v>
      </c>
    </row>
    <row r="62" spans="1:3" ht="21" customHeight="1" x14ac:dyDescent="0.25">
      <c r="A62" s="59">
        <v>43744.521793981548</v>
      </c>
      <c r="B62" s="155">
        <v>0.33</v>
      </c>
      <c r="C62" s="156" t="s">
        <v>472</v>
      </c>
    </row>
    <row r="63" spans="1:3" ht="21" customHeight="1" x14ac:dyDescent="0.25">
      <c r="A63" s="59">
        <v>43744.53158564819</v>
      </c>
      <c r="B63" s="155">
        <v>0.37</v>
      </c>
      <c r="C63" s="157" t="s">
        <v>473</v>
      </c>
    </row>
    <row r="64" spans="1:3" ht="21" customHeight="1" x14ac:dyDescent="0.25">
      <c r="A64" s="59">
        <v>43744.516631944571</v>
      </c>
      <c r="B64" s="155">
        <v>0.5</v>
      </c>
      <c r="C64" s="156" t="s">
        <v>474</v>
      </c>
    </row>
    <row r="65" spans="1:3" ht="21" customHeight="1" x14ac:dyDescent="0.25">
      <c r="A65" s="59">
        <v>43744.526909722015</v>
      </c>
      <c r="B65" s="155">
        <v>0.73</v>
      </c>
      <c r="C65" s="157" t="s">
        <v>475</v>
      </c>
    </row>
    <row r="66" spans="1:3" ht="21" customHeight="1" x14ac:dyDescent="0.25">
      <c r="A66" s="59">
        <v>43744.52815972222</v>
      </c>
      <c r="B66" s="155">
        <v>0.93</v>
      </c>
      <c r="C66" s="156" t="s">
        <v>476</v>
      </c>
    </row>
    <row r="67" spans="1:3" ht="21" customHeight="1" x14ac:dyDescent="0.25">
      <c r="A67" s="59">
        <v>43744.530266203918</v>
      </c>
      <c r="B67" s="155">
        <v>0.98</v>
      </c>
      <c r="C67" s="157" t="s">
        <v>467</v>
      </c>
    </row>
    <row r="68" spans="1:3" ht="21" customHeight="1" x14ac:dyDescent="0.25">
      <c r="A68" s="59">
        <v>43744.519004629459</v>
      </c>
      <c r="B68" s="155">
        <v>100</v>
      </c>
      <c r="C68" s="156" t="s">
        <v>477</v>
      </c>
    </row>
    <row r="69" spans="1:3" ht="21" customHeight="1" x14ac:dyDescent="0.25">
      <c r="A69" s="59">
        <v>43744.515925926156</v>
      </c>
      <c r="B69" s="155">
        <v>2000</v>
      </c>
      <c r="C69" s="157" t="s">
        <v>478</v>
      </c>
    </row>
    <row r="70" spans="1:3" ht="21" customHeight="1" x14ac:dyDescent="0.25">
      <c r="A70" s="59">
        <v>43744.535162037238</v>
      </c>
      <c r="B70" s="155">
        <v>5000</v>
      </c>
      <c r="C70" s="156" t="s">
        <v>479</v>
      </c>
    </row>
    <row r="71" spans="1:3" ht="21" customHeight="1" x14ac:dyDescent="0.25">
      <c r="A71" s="59">
        <v>43745.633530092426</v>
      </c>
      <c r="B71" s="155">
        <v>292.5</v>
      </c>
      <c r="C71" s="157" t="s">
        <v>480</v>
      </c>
    </row>
    <row r="72" spans="1:3" ht="21" customHeight="1" x14ac:dyDescent="0.25">
      <c r="A72" s="59">
        <v>43745.121967592742</v>
      </c>
      <c r="B72" s="155">
        <v>500</v>
      </c>
      <c r="C72" s="156" t="s">
        <v>481</v>
      </c>
    </row>
    <row r="73" spans="1:3" ht="21" customHeight="1" x14ac:dyDescent="0.25">
      <c r="A73" s="59">
        <v>43745.53434027778</v>
      </c>
      <c r="B73" s="155">
        <v>800</v>
      </c>
      <c r="C73" s="156" t="s">
        <v>62</v>
      </c>
    </row>
    <row r="74" spans="1:3" ht="21" customHeight="1" x14ac:dyDescent="0.25">
      <c r="A74" s="59">
        <v>43745.09504629625</v>
      </c>
      <c r="B74" s="155">
        <v>900</v>
      </c>
      <c r="C74" s="156" t="s">
        <v>482</v>
      </c>
    </row>
    <row r="75" spans="1:3" ht="21" customHeight="1" x14ac:dyDescent="0.25">
      <c r="A75" s="59">
        <v>43745.092280092649</v>
      </c>
      <c r="B75" s="155">
        <v>1000</v>
      </c>
      <c r="C75" s="156" t="s">
        <v>211</v>
      </c>
    </row>
    <row r="76" spans="1:3" ht="21" customHeight="1" x14ac:dyDescent="0.25">
      <c r="A76" s="59">
        <v>43745.487662036903</v>
      </c>
      <c r="B76" s="155">
        <v>8513.7000000000007</v>
      </c>
      <c r="C76" s="156" t="s">
        <v>483</v>
      </c>
    </row>
    <row r="77" spans="1:3" ht="21" customHeight="1" x14ac:dyDescent="0.25">
      <c r="A77" s="59">
        <v>43745.487141203601</v>
      </c>
      <c r="B77" s="155">
        <v>13580.77</v>
      </c>
      <c r="C77" s="156" t="s">
        <v>484</v>
      </c>
    </row>
    <row r="78" spans="1:3" ht="21" customHeight="1" x14ac:dyDescent="0.25">
      <c r="A78" s="59">
        <v>43745.488252314739</v>
      </c>
      <c r="B78" s="155">
        <v>15366.7</v>
      </c>
      <c r="C78" s="156" t="s">
        <v>485</v>
      </c>
    </row>
    <row r="79" spans="1:3" ht="21" customHeight="1" x14ac:dyDescent="0.25">
      <c r="A79" s="59">
        <v>43745.625543981325</v>
      </c>
      <c r="B79" s="155">
        <v>50000</v>
      </c>
      <c r="C79" s="156" t="s">
        <v>210</v>
      </c>
    </row>
    <row r="80" spans="1:3" ht="21" customHeight="1" x14ac:dyDescent="0.25">
      <c r="A80" s="59">
        <v>43746.059479166754</v>
      </c>
      <c r="B80" s="155">
        <v>0.22</v>
      </c>
      <c r="C80" s="156" t="s">
        <v>486</v>
      </c>
    </row>
    <row r="81" spans="1:3" ht="21" customHeight="1" x14ac:dyDescent="0.25">
      <c r="A81" s="59">
        <v>43746.070416666567</v>
      </c>
      <c r="B81" s="155">
        <v>0.26</v>
      </c>
      <c r="C81" s="156" t="s">
        <v>487</v>
      </c>
    </row>
    <row r="82" spans="1:3" ht="21" customHeight="1" x14ac:dyDescent="0.25">
      <c r="A82" s="59">
        <v>43746.0909490739</v>
      </c>
      <c r="B82" s="155">
        <v>0.27</v>
      </c>
      <c r="C82" s="156" t="s">
        <v>488</v>
      </c>
    </row>
    <row r="83" spans="1:3" ht="21" customHeight="1" x14ac:dyDescent="0.25">
      <c r="A83" s="59">
        <v>43746.074664351996</v>
      </c>
      <c r="B83" s="155">
        <v>0.68</v>
      </c>
      <c r="C83" s="156" t="s">
        <v>489</v>
      </c>
    </row>
    <row r="84" spans="1:3" ht="21" customHeight="1" x14ac:dyDescent="0.25">
      <c r="A84" s="59">
        <v>43746.065740740858</v>
      </c>
      <c r="B84" s="155">
        <v>0.71</v>
      </c>
      <c r="C84" s="156" t="s">
        <v>490</v>
      </c>
    </row>
    <row r="85" spans="1:3" ht="21" customHeight="1" x14ac:dyDescent="0.25">
      <c r="A85" s="59">
        <v>43746.42363425903</v>
      </c>
      <c r="B85" s="155">
        <v>1662.5</v>
      </c>
      <c r="C85" s="157" t="s">
        <v>491</v>
      </c>
    </row>
    <row r="86" spans="1:3" ht="21" customHeight="1" x14ac:dyDescent="0.25">
      <c r="A86" s="59">
        <v>43747.067951388657</v>
      </c>
      <c r="B86" s="155">
        <v>0.02</v>
      </c>
      <c r="C86" s="157" t="s">
        <v>492</v>
      </c>
    </row>
    <row r="87" spans="1:3" ht="21" customHeight="1" x14ac:dyDescent="0.25">
      <c r="A87" s="59">
        <v>43747.071527777705</v>
      </c>
      <c r="B87" s="155">
        <v>0.02</v>
      </c>
      <c r="C87" s="156" t="s">
        <v>493</v>
      </c>
    </row>
    <row r="88" spans="1:3" ht="21" customHeight="1" x14ac:dyDescent="0.25">
      <c r="A88" s="59">
        <v>43747.06855324097</v>
      </c>
      <c r="B88" s="155">
        <v>0.05</v>
      </c>
      <c r="C88" s="157" t="s">
        <v>494</v>
      </c>
    </row>
    <row r="89" spans="1:3" ht="21" customHeight="1" x14ac:dyDescent="0.25">
      <c r="A89" s="59">
        <v>43747.096990740858</v>
      </c>
      <c r="B89" s="155">
        <v>0.06</v>
      </c>
      <c r="C89" s="156" t="s">
        <v>495</v>
      </c>
    </row>
    <row r="90" spans="1:3" ht="21" customHeight="1" x14ac:dyDescent="0.25">
      <c r="A90" s="59">
        <v>43747.071932870429</v>
      </c>
      <c r="B90" s="155">
        <v>0.09</v>
      </c>
      <c r="C90" s="157" t="s">
        <v>496</v>
      </c>
    </row>
    <row r="91" spans="1:3" ht="21" customHeight="1" x14ac:dyDescent="0.25">
      <c r="A91" s="59">
        <v>43747.09307870362</v>
      </c>
      <c r="B91" s="155">
        <v>0.16</v>
      </c>
      <c r="C91" s="156" t="s">
        <v>497</v>
      </c>
    </row>
    <row r="92" spans="1:3" ht="21" customHeight="1" x14ac:dyDescent="0.25">
      <c r="A92" s="59">
        <v>43747.095092592761</v>
      </c>
      <c r="B92" s="155">
        <v>0.2</v>
      </c>
      <c r="C92" s="157" t="s">
        <v>498</v>
      </c>
    </row>
    <row r="93" spans="1:3" ht="21" customHeight="1" x14ac:dyDescent="0.25">
      <c r="A93" s="59">
        <v>43747.091539351735</v>
      </c>
      <c r="B93" s="155">
        <v>0.21</v>
      </c>
      <c r="C93" s="156" t="s">
        <v>499</v>
      </c>
    </row>
    <row r="94" spans="1:3" ht="21" customHeight="1" x14ac:dyDescent="0.25">
      <c r="A94" s="59">
        <v>43747.083715277724</v>
      </c>
      <c r="B94" s="155">
        <v>0.28000000000000003</v>
      </c>
      <c r="C94" s="157" t="s">
        <v>500</v>
      </c>
    </row>
    <row r="95" spans="1:3" ht="21" customHeight="1" x14ac:dyDescent="0.25">
      <c r="A95" s="59">
        <v>43747.088136574253</v>
      </c>
      <c r="B95" s="155">
        <v>0.3</v>
      </c>
      <c r="C95" s="156" t="s">
        <v>501</v>
      </c>
    </row>
    <row r="96" spans="1:3" ht="21" customHeight="1" x14ac:dyDescent="0.25">
      <c r="A96" s="59">
        <v>43747.097939814907</v>
      </c>
      <c r="B96" s="155">
        <v>0.3</v>
      </c>
      <c r="C96" s="157" t="s">
        <v>502</v>
      </c>
    </row>
    <row r="97" spans="1:3" ht="21" customHeight="1" x14ac:dyDescent="0.25">
      <c r="A97" s="59">
        <v>43747.069884259254</v>
      </c>
      <c r="B97" s="155">
        <v>0.31</v>
      </c>
      <c r="C97" s="156" t="s">
        <v>503</v>
      </c>
    </row>
    <row r="98" spans="1:3" ht="21" customHeight="1" x14ac:dyDescent="0.25">
      <c r="A98" s="59">
        <v>43747.066354166716</v>
      </c>
      <c r="B98" s="155">
        <v>0.39</v>
      </c>
      <c r="C98" s="157" t="s">
        <v>504</v>
      </c>
    </row>
    <row r="99" spans="1:3" ht="21" customHeight="1" x14ac:dyDescent="0.25">
      <c r="A99" s="59">
        <v>43747.073263888713</v>
      </c>
      <c r="B99" s="155">
        <v>0.42</v>
      </c>
      <c r="C99" s="156" t="s">
        <v>505</v>
      </c>
    </row>
    <row r="100" spans="1:3" ht="21" customHeight="1" x14ac:dyDescent="0.25">
      <c r="A100" s="59">
        <v>43747.079201389104</v>
      </c>
      <c r="B100" s="155">
        <v>0.48</v>
      </c>
      <c r="C100" s="157" t="s">
        <v>506</v>
      </c>
    </row>
    <row r="101" spans="1:3" ht="21" customHeight="1" x14ac:dyDescent="0.25">
      <c r="A101" s="59">
        <v>43747.079988426063</v>
      </c>
      <c r="B101" s="155">
        <v>0.54</v>
      </c>
      <c r="C101" s="156" t="s">
        <v>507</v>
      </c>
    </row>
    <row r="102" spans="1:3" ht="21" customHeight="1" x14ac:dyDescent="0.25">
      <c r="A102" s="59">
        <v>43747.097384259105</v>
      </c>
      <c r="B102" s="155">
        <v>0.77</v>
      </c>
      <c r="C102" s="157" t="s">
        <v>508</v>
      </c>
    </row>
    <row r="103" spans="1:3" ht="21" customHeight="1" x14ac:dyDescent="0.25">
      <c r="A103" s="59">
        <v>43747.085057870485</v>
      </c>
      <c r="B103" s="155">
        <v>100</v>
      </c>
      <c r="C103" s="156" t="s">
        <v>509</v>
      </c>
    </row>
    <row r="104" spans="1:3" ht="21" customHeight="1" x14ac:dyDescent="0.25">
      <c r="A104" s="59">
        <v>43747.079976852052</v>
      </c>
      <c r="B104" s="155">
        <v>2500</v>
      </c>
      <c r="C104" s="156" t="s">
        <v>510</v>
      </c>
    </row>
    <row r="105" spans="1:3" ht="21" customHeight="1" x14ac:dyDescent="0.25">
      <c r="A105" s="59">
        <v>43747.448749999981</v>
      </c>
      <c r="B105" s="155">
        <v>25000</v>
      </c>
      <c r="C105" s="156" t="s">
        <v>511</v>
      </c>
    </row>
    <row r="106" spans="1:3" ht="21" customHeight="1" x14ac:dyDescent="0.25">
      <c r="A106" s="59">
        <v>43747.465601851698</v>
      </c>
      <c r="B106" s="155">
        <v>36761.449999999997</v>
      </c>
      <c r="C106" s="156" t="s">
        <v>512</v>
      </c>
    </row>
    <row r="107" spans="1:3" ht="21" customHeight="1" x14ac:dyDescent="0.25">
      <c r="A107" s="59">
        <v>43748.123761574272</v>
      </c>
      <c r="B107" s="155">
        <v>0.02</v>
      </c>
      <c r="C107" s="156" t="s">
        <v>513</v>
      </c>
    </row>
    <row r="108" spans="1:3" ht="21" customHeight="1" x14ac:dyDescent="0.25">
      <c r="A108" s="59">
        <v>43748.142152777873</v>
      </c>
      <c r="B108" s="155">
        <v>0.02</v>
      </c>
      <c r="C108" s="156" t="s">
        <v>514</v>
      </c>
    </row>
    <row r="109" spans="1:3" ht="21" customHeight="1" x14ac:dyDescent="0.25">
      <c r="A109" s="59">
        <v>43748.118472222239</v>
      </c>
      <c r="B109" s="155">
        <v>0.03</v>
      </c>
      <c r="C109" s="156" t="s">
        <v>515</v>
      </c>
    </row>
    <row r="110" spans="1:3" ht="21" customHeight="1" x14ac:dyDescent="0.25">
      <c r="A110" s="59">
        <v>43748.095324073918</v>
      </c>
      <c r="B110" s="155">
        <v>0.08</v>
      </c>
      <c r="C110" s="156" t="s">
        <v>516</v>
      </c>
    </row>
    <row r="111" spans="1:3" ht="21" customHeight="1" x14ac:dyDescent="0.25">
      <c r="A111" s="59">
        <v>43748.123009259347</v>
      </c>
      <c r="B111" s="155">
        <v>0.15</v>
      </c>
      <c r="C111" s="156" t="s">
        <v>517</v>
      </c>
    </row>
    <row r="112" spans="1:3" ht="21" customHeight="1" x14ac:dyDescent="0.25">
      <c r="A112" s="59">
        <v>43748.11881944444</v>
      </c>
      <c r="B112" s="155">
        <v>0.27</v>
      </c>
      <c r="C112" s="156" t="s">
        <v>518</v>
      </c>
    </row>
    <row r="113" spans="1:3" ht="21" customHeight="1" x14ac:dyDescent="0.25">
      <c r="A113" s="59">
        <v>43748.141782407183</v>
      </c>
      <c r="B113" s="155">
        <v>0.39</v>
      </c>
      <c r="C113" s="156" t="s">
        <v>519</v>
      </c>
    </row>
    <row r="114" spans="1:3" ht="21" customHeight="1" x14ac:dyDescent="0.25">
      <c r="A114" s="59">
        <v>43748.115289351903</v>
      </c>
      <c r="B114" s="155">
        <v>0.47</v>
      </c>
      <c r="C114" s="156" t="s">
        <v>515</v>
      </c>
    </row>
    <row r="115" spans="1:3" ht="21" customHeight="1" x14ac:dyDescent="0.25">
      <c r="A115" s="59">
        <v>43748.09584490722</v>
      </c>
      <c r="B115" s="155">
        <v>0.55000000000000004</v>
      </c>
      <c r="C115" s="156" t="s">
        <v>520</v>
      </c>
    </row>
    <row r="116" spans="1:3" ht="21" customHeight="1" x14ac:dyDescent="0.25">
      <c r="A116" s="59">
        <v>43748.126770833507</v>
      </c>
      <c r="B116" s="155">
        <v>0.62</v>
      </c>
      <c r="C116" s="156" t="s">
        <v>521</v>
      </c>
    </row>
    <row r="117" spans="1:3" ht="21" customHeight="1" x14ac:dyDescent="0.25">
      <c r="A117" s="59">
        <v>43748.113680555485</v>
      </c>
      <c r="B117" s="155">
        <v>0.63</v>
      </c>
      <c r="C117" s="156" t="s">
        <v>522</v>
      </c>
    </row>
    <row r="118" spans="1:3" ht="21" customHeight="1" x14ac:dyDescent="0.25">
      <c r="A118" s="59">
        <v>43748.118472222239</v>
      </c>
      <c r="B118" s="155">
        <v>0.63</v>
      </c>
      <c r="C118" s="156" t="s">
        <v>523</v>
      </c>
    </row>
    <row r="119" spans="1:3" ht="21" customHeight="1" x14ac:dyDescent="0.25">
      <c r="A119" s="59">
        <v>43748.121481481474</v>
      </c>
      <c r="B119" s="155">
        <v>0.73</v>
      </c>
      <c r="C119" s="156" t="s">
        <v>524</v>
      </c>
    </row>
    <row r="120" spans="1:3" ht="21" customHeight="1" x14ac:dyDescent="0.25">
      <c r="A120" s="59">
        <v>43748.113888889086</v>
      </c>
      <c r="B120" s="155">
        <v>0.81</v>
      </c>
      <c r="C120" s="156" t="s">
        <v>525</v>
      </c>
    </row>
    <row r="121" spans="1:3" ht="21" customHeight="1" x14ac:dyDescent="0.25">
      <c r="A121" s="59">
        <v>43748.4659490739</v>
      </c>
      <c r="B121" s="155">
        <v>1075.0999999999999</v>
      </c>
      <c r="C121" s="156" t="s">
        <v>526</v>
      </c>
    </row>
    <row r="122" spans="1:3" ht="21" customHeight="1" x14ac:dyDescent="0.25">
      <c r="A122" s="59">
        <v>43748.571874999907</v>
      </c>
      <c r="B122" s="155">
        <v>3300</v>
      </c>
      <c r="C122" s="156" t="s">
        <v>62</v>
      </c>
    </row>
    <row r="123" spans="1:3" ht="21" customHeight="1" x14ac:dyDescent="0.25">
      <c r="A123" s="59">
        <v>43749.099479166791</v>
      </c>
      <c r="B123" s="155">
        <v>0.02</v>
      </c>
      <c r="C123" s="156" t="s">
        <v>527</v>
      </c>
    </row>
    <row r="124" spans="1:3" ht="21" customHeight="1" x14ac:dyDescent="0.25">
      <c r="A124" s="59">
        <v>43749.120833333116</v>
      </c>
      <c r="B124" s="155">
        <v>0.03</v>
      </c>
      <c r="C124" s="156" t="s">
        <v>528</v>
      </c>
    </row>
    <row r="125" spans="1:3" ht="21" customHeight="1" x14ac:dyDescent="0.25">
      <c r="A125" s="59">
        <v>43749.097581018694</v>
      </c>
      <c r="B125" s="155">
        <v>0.04</v>
      </c>
      <c r="C125" s="156" t="s">
        <v>528</v>
      </c>
    </row>
    <row r="126" spans="1:3" ht="21" customHeight="1" x14ac:dyDescent="0.25">
      <c r="A126" s="59">
        <v>43749.121967592742</v>
      </c>
      <c r="B126" s="155">
        <v>0.1</v>
      </c>
      <c r="C126" s="156" t="s">
        <v>529</v>
      </c>
    </row>
    <row r="127" spans="1:3" ht="21" customHeight="1" x14ac:dyDescent="0.25">
      <c r="A127" s="59">
        <v>43749.128483796492</v>
      </c>
      <c r="B127" s="155">
        <v>0.18</v>
      </c>
      <c r="C127" s="156" t="s">
        <v>530</v>
      </c>
    </row>
    <row r="128" spans="1:3" ht="21" customHeight="1" x14ac:dyDescent="0.25">
      <c r="A128" s="59">
        <v>43749.097141203936</v>
      </c>
      <c r="B128" s="155">
        <v>0.19</v>
      </c>
      <c r="C128" s="156" t="s">
        <v>531</v>
      </c>
    </row>
    <row r="129" spans="1:4" ht="21" customHeight="1" x14ac:dyDescent="0.25">
      <c r="A129" s="59">
        <v>43749.125914352015</v>
      </c>
      <c r="B129" s="155">
        <v>0.24</v>
      </c>
      <c r="C129" s="156" t="s">
        <v>532</v>
      </c>
    </row>
    <row r="130" spans="1:4" ht="21" customHeight="1" x14ac:dyDescent="0.25">
      <c r="A130" s="59">
        <v>43749.097650462762</v>
      </c>
      <c r="B130" s="155">
        <v>0.45</v>
      </c>
      <c r="C130" s="156" t="s">
        <v>533</v>
      </c>
    </row>
    <row r="131" spans="1:4" ht="21" customHeight="1" x14ac:dyDescent="0.25">
      <c r="A131" s="59">
        <v>43749.097233796492</v>
      </c>
      <c r="B131" s="155">
        <v>0.57999999999999996</v>
      </c>
      <c r="C131" s="156" t="s">
        <v>534</v>
      </c>
    </row>
    <row r="132" spans="1:4" ht="21" customHeight="1" x14ac:dyDescent="0.25">
      <c r="A132" s="59">
        <v>43749.135358796455</v>
      </c>
      <c r="B132" s="155">
        <v>0.66</v>
      </c>
      <c r="C132" s="156" t="s">
        <v>535</v>
      </c>
    </row>
    <row r="133" spans="1:4" ht="21" customHeight="1" x14ac:dyDescent="0.25">
      <c r="A133" s="59">
        <v>43749.101516203489</v>
      </c>
      <c r="B133" s="155">
        <v>0.76</v>
      </c>
      <c r="C133" s="156" t="s">
        <v>528</v>
      </c>
    </row>
    <row r="134" spans="1:4" ht="21" customHeight="1" x14ac:dyDescent="0.25">
      <c r="A134" s="59">
        <v>43749.12546296278</v>
      </c>
      <c r="B134" s="155">
        <v>0.82</v>
      </c>
      <c r="C134" s="156" t="s">
        <v>536</v>
      </c>
    </row>
    <row r="135" spans="1:4" ht="21" customHeight="1" x14ac:dyDescent="0.25">
      <c r="A135" s="59">
        <v>43749.130636574235</v>
      </c>
      <c r="B135" s="155">
        <v>0.92</v>
      </c>
      <c r="C135" s="157" t="s">
        <v>537</v>
      </c>
    </row>
    <row r="136" spans="1:4" ht="21" customHeight="1" x14ac:dyDescent="0.25">
      <c r="A136" s="59">
        <v>43749.098680555355</v>
      </c>
      <c r="B136" s="155">
        <v>150</v>
      </c>
      <c r="C136" s="156" t="s">
        <v>538</v>
      </c>
    </row>
    <row r="137" spans="1:4" ht="21" customHeight="1" x14ac:dyDescent="0.25">
      <c r="A137" s="59">
        <v>43749.100833333563</v>
      </c>
      <c r="B137" s="155">
        <v>500</v>
      </c>
      <c r="C137" s="157" t="s">
        <v>539</v>
      </c>
    </row>
    <row r="138" spans="1:4" ht="21" customHeight="1" x14ac:dyDescent="0.25">
      <c r="A138" s="59">
        <v>43749.464432870504</v>
      </c>
      <c r="B138" s="155">
        <v>1762.2</v>
      </c>
      <c r="C138" s="156" t="s">
        <v>540</v>
      </c>
    </row>
    <row r="139" spans="1:4" ht="21" customHeight="1" x14ac:dyDescent="0.25">
      <c r="A139" s="59">
        <v>43749.686018518638</v>
      </c>
      <c r="B139" s="155">
        <v>3000</v>
      </c>
      <c r="C139" s="157" t="s">
        <v>541</v>
      </c>
    </row>
    <row r="140" spans="1:4" ht="21" customHeight="1" x14ac:dyDescent="0.25">
      <c r="A140" s="59">
        <v>43749.775578703731</v>
      </c>
      <c r="B140" s="155">
        <v>200000</v>
      </c>
      <c r="C140" s="156" t="s">
        <v>542</v>
      </c>
    </row>
    <row r="141" spans="1:4" ht="21" customHeight="1" x14ac:dyDescent="0.25">
      <c r="A141" s="59">
        <v>43751.407326389104</v>
      </c>
      <c r="B141" s="155">
        <v>0.04</v>
      </c>
      <c r="C141" s="157" t="s">
        <v>543</v>
      </c>
    </row>
    <row r="142" spans="1:4" ht="21" customHeight="1" x14ac:dyDescent="0.25">
      <c r="A142" s="59">
        <v>43751.410057870205</v>
      </c>
      <c r="B142" s="155">
        <v>0.04</v>
      </c>
      <c r="C142" s="156" t="s">
        <v>544</v>
      </c>
    </row>
    <row r="143" spans="1:4" ht="21" customHeight="1" x14ac:dyDescent="0.25">
      <c r="A143" s="59">
        <v>43751.410081018694</v>
      </c>
      <c r="B143" s="155">
        <v>0.04</v>
      </c>
      <c r="C143" s="158" t="s">
        <v>545</v>
      </c>
      <c r="D143" s="159"/>
    </row>
    <row r="144" spans="1:4" ht="21" customHeight="1" x14ac:dyDescent="0.25">
      <c r="A144" s="59">
        <v>43751.421273148153</v>
      </c>
      <c r="B144" s="155">
        <v>0.12</v>
      </c>
      <c r="C144" s="156" t="s">
        <v>546</v>
      </c>
    </row>
    <row r="145" spans="1:3" ht="21" customHeight="1" x14ac:dyDescent="0.25">
      <c r="A145" s="59">
        <v>43751.409166666679</v>
      </c>
      <c r="B145" s="155">
        <v>0.15</v>
      </c>
      <c r="C145" s="157" t="s">
        <v>547</v>
      </c>
    </row>
    <row r="146" spans="1:3" ht="21" customHeight="1" x14ac:dyDescent="0.25">
      <c r="A146" s="59">
        <v>43751.411944444291</v>
      </c>
      <c r="B146" s="155">
        <v>0.22</v>
      </c>
      <c r="C146" s="156" t="s">
        <v>548</v>
      </c>
    </row>
    <row r="147" spans="1:3" ht="21" customHeight="1" x14ac:dyDescent="0.25">
      <c r="A147" s="59">
        <v>43751.419270833489</v>
      </c>
      <c r="B147" s="155">
        <v>0.27</v>
      </c>
      <c r="C147" s="157" t="s">
        <v>549</v>
      </c>
    </row>
    <row r="148" spans="1:3" ht="21" customHeight="1" x14ac:dyDescent="0.25">
      <c r="A148" s="59">
        <v>43751.424270833377</v>
      </c>
      <c r="B148" s="155">
        <v>0.28000000000000003</v>
      </c>
      <c r="C148" s="156" t="s">
        <v>550</v>
      </c>
    </row>
    <row r="149" spans="1:3" ht="21" customHeight="1" x14ac:dyDescent="0.25">
      <c r="A149" s="59">
        <v>43751.420601851773</v>
      </c>
      <c r="B149" s="155">
        <v>0.3</v>
      </c>
      <c r="C149" s="156" t="s">
        <v>551</v>
      </c>
    </row>
    <row r="150" spans="1:3" ht="21" customHeight="1" x14ac:dyDescent="0.25">
      <c r="A150" s="59">
        <v>43751.413680555765</v>
      </c>
      <c r="B150" s="155">
        <v>0.32</v>
      </c>
      <c r="C150" s="156" t="s">
        <v>552</v>
      </c>
    </row>
    <row r="151" spans="1:3" ht="21" customHeight="1" x14ac:dyDescent="0.25">
      <c r="A151" s="59">
        <v>43751.428819444496</v>
      </c>
      <c r="B151" s="155">
        <v>0.34</v>
      </c>
      <c r="C151" s="156" t="s">
        <v>545</v>
      </c>
    </row>
    <row r="152" spans="1:3" ht="21" customHeight="1" x14ac:dyDescent="0.25">
      <c r="A152" s="59">
        <v>43751.433252315037</v>
      </c>
      <c r="B152" s="155">
        <v>0.36</v>
      </c>
      <c r="C152" s="156" t="s">
        <v>553</v>
      </c>
    </row>
    <row r="153" spans="1:3" ht="21" customHeight="1" x14ac:dyDescent="0.25">
      <c r="A153" s="59">
        <v>43751.422384259291</v>
      </c>
      <c r="B153" s="155">
        <v>0.43</v>
      </c>
      <c r="C153" s="156" t="s">
        <v>544</v>
      </c>
    </row>
    <row r="154" spans="1:3" ht="21" customHeight="1" x14ac:dyDescent="0.25">
      <c r="A154" s="59">
        <v>43751.427303240635</v>
      </c>
      <c r="B154" s="155">
        <v>0.6</v>
      </c>
      <c r="C154" s="156" t="s">
        <v>554</v>
      </c>
    </row>
    <row r="155" spans="1:3" ht="21" customHeight="1" x14ac:dyDescent="0.25">
      <c r="A155" s="59">
        <v>43751.428240740672</v>
      </c>
      <c r="B155" s="155">
        <v>0.76</v>
      </c>
      <c r="C155" s="156" t="s">
        <v>555</v>
      </c>
    </row>
    <row r="156" spans="1:3" ht="21" customHeight="1" x14ac:dyDescent="0.25">
      <c r="A156" s="59">
        <v>43751.42888888903</v>
      </c>
      <c r="B156" s="155">
        <v>0.78</v>
      </c>
      <c r="C156" s="156" t="s">
        <v>556</v>
      </c>
    </row>
    <row r="157" spans="1:3" ht="21" customHeight="1" x14ac:dyDescent="0.25">
      <c r="A157" s="59">
        <v>43751.415798611008</v>
      </c>
      <c r="B157" s="155">
        <v>0.83</v>
      </c>
      <c r="C157" s="156" t="s">
        <v>549</v>
      </c>
    </row>
    <row r="158" spans="1:3" ht="21" customHeight="1" x14ac:dyDescent="0.25">
      <c r="A158" s="59">
        <v>43751.434606481344</v>
      </c>
      <c r="B158" s="155">
        <v>100</v>
      </c>
      <c r="C158" s="156" t="s">
        <v>557</v>
      </c>
    </row>
    <row r="159" spans="1:3" ht="21" customHeight="1" x14ac:dyDescent="0.25">
      <c r="A159" s="59">
        <v>43751.409895833116</v>
      </c>
      <c r="B159" s="155">
        <v>200</v>
      </c>
      <c r="C159" s="156" t="s">
        <v>558</v>
      </c>
    </row>
    <row r="160" spans="1:3" ht="21" customHeight="1" x14ac:dyDescent="0.25">
      <c r="A160" s="59">
        <v>43751.417812500149</v>
      </c>
      <c r="B160" s="155">
        <v>300</v>
      </c>
      <c r="C160" s="156" t="s">
        <v>559</v>
      </c>
    </row>
    <row r="161" spans="1:3" ht="21" customHeight="1" x14ac:dyDescent="0.25">
      <c r="A161" s="59">
        <v>43751.419861111324</v>
      </c>
      <c r="B161" s="155">
        <v>300</v>
      </c>
      <c r="C161" s="156" t="s">
        <v>560</v>
      </c>
    </row>
    <row r="162" spans="1:3" ht="21" customHeight="1" x14ac:dyDescent="0.25">
      <c r="A162" s="59">
        <v>43751.428425925784</v>
      </c>
      <c r="B162" s="155">
        <v>500</v>
      </c>
      <c r="C162" s="156" t="s">
        <v>561</v>
      </c>
    </row>
    <row r="163" spans="1:3" ht="21" customHeight="1" x14ac:dyDescent="0.25">
      <c r="A163" s="59">
        <v>43751.426111110952</v>
      </c>
      <c r="B163" s="155">
        <v>1000</v>
      </c>
      <c r="C163" s="156" t="s">
        <v>562</v>
      </c>
    </row>
    <row r="164" spans="1:3" ht="21" customHeight="1" x14ac:dyDescent="0.25">
      <c r="A164" s="59">
        <v>43751.435266203713</v>
      </c>
      <c r="B164" s="155">
        <v>1000</v>
      </c>
      <c r="C164" s="156" t="s">
        <v>563</v>
      </c>
    </row>
    <row r="165" spans="1:3" ht="21" customHeight="1" x14ac:dyDescent="0.25">
      <c r="A165" s="59">
        <v>43752.488506944384</v>
      </c>
      <c r="B165" s="155">
        <v>188.3</v>
      </c>
      <c r="C165" s="156" t="s">
        <v>564</v>
      </c>
    </row>
    <row r="166" spans="1:3" ht="21" customHeight="1" x14ac:dyDescent="0.25">
      <c r="A166" s="59">
        <v>43752.488611110952</v>
      </c>
      <c r="B166" s="155">
        <v>485.9</v>
      </c>
      <c r="C166" s="157" t="s">
        <v>565</v>
      </c>
    </row>
    <row r="167" spans="1:3" ht="21" customHeight="1" x14ac:dyDescent="0.25">
      <c r="A167" s="59">
        <v>43752.488125000149</v>
      </c>
      <c r="B167" s="155">
        <v>977.2</v>
      </c>
      <c r="C167" s="156" t="s">
        <v>566</v>
      </c>
    </row>
    <row r="168" spans="1:3" ht="21" customHeight="1" x14ac:dyDescent="0.25">
      <c r="A168" s="59">
        <v>43752.35903935181</v>
      </c>
      <c r="B168" s="155">
        <v>1000</v>
      </c>
      <c r="C168" s="156" t="s">
        <v>145</v>
      </c>
    </row>
    <row r="169" spans="1:3" ht="21" customHeight="1" x14ac:dyDescent="0.25">
      <c r="A169" s="59">
        <v>43752.62027777778</v>
      </c>
      <c r="B169" s="155">
        <v>2818.15</v>
      </c>
      <c r="C169" s="156" t="s">
        <v>62</v>
      </c>
    </row>
    <row r="170" spans="1:3" ht="21" customHeight="1" x14ac:dyDescent="0.25">
      <c r="A170" s="59">
        <v>43753.06935185194</v>
      </c>
      <c r="B170" s="155">
        <v>0.01</v>
      </c>
      <c r="C170" s="156" t="s">
        <v>567</v>
      </c>
    </row>
    <row r="171" spans="1:3" ht="21" customHeight="1" x14ac:dyDescent="0.25">
      <c r="A171" s="59">
        <v>43753.074490740895</v>
      </c>
      <c r="B171" s="155">
        <v>0.35</v>
      </c>
      <c r="C171" s="156" t="s">
        <v>568</v>
      </c>
    </row>
    <row r="172" spans="1:3" ht="21" customHeight="1" x14ac:dyDescent="0.25">
      <c r="A172" s="59">
        <v>43753.066539351828</v>
      </c>
      <c r="B172" s="155">
        <v>0.36</v>
      </c>
      <c r="C172" s="156" t="s">
        <v>569</v>
      </c>
    </row>
    <row r="173" spans="1:3" ht="21" customHeight="1" x14ac:dyDescent="0.25">
      <c r="A173" s="59">
        <v>43753.068715277594</v>
      </c>
      <c r="B173" s="155">
        <v>0.36</v>
      </c>
      <c r="C173" s="156" t="s">
        <v>570</v>
      </c>
    </row>
    <row r="174" spans="1:3" ht="21" customHeight="1" x14ac:dyDescent="0.25">
      <c r="A174" s="59">
        <v>43753.078877314925</v>
      </c>
      <c r="B174" s="155">
        <v>0.69</v>
      </c>
      <c r="C174" s="156" t="s">
        <v>571</v>
      </c>
    </row>
    <row r="175" spans="1:3" ht="21" customHeight="1" x14ac:dyDescent="0.25">
      <c r="A175" s="59">
        <v>43753.068101851735</v>
      </c>
      <c r="B175" s="155">
        <v>0.79</v>
      </c>
      <c r="C175" s="156" t="s">
        <v>572</v>
      </c>
    </row>
    <row r="176" spans="1:3" ht="21" customHeight="1" x14ac:dyDescent="0.25">
      <c r="A176" s="59">
        <v>43753.089143518358</v>
      </c>
      <c r="B176" s="155">
        <v>0.88</v>
      </c>
      <c r="C176" s="156" t="s">
        <v>573</v>
      </c>
    </row>
    <row r="177" spans="1:3" ht="21" customHeight="1" x14ac:dyDescent="0.25">
      <c r="A177" s="59">
        <v>43753.099120370578</v>
      </c>
      <c r="B177" s="155">
        <v>100</v>
      </c>
      <c r="C177" s="156" t="s">
        <v>574</v>
      </c>
    </row>
    <row r="178" spans="1:3" ht="21" customHeight="1" x14ac:dyDescent="0.25">
      <c r="A178" s="59">
        <v>43753.446250000037</v>
      </c>
      <c r="B178" s="155">
        <v>3000</v>
      </c>
      <c r="C178" s="156" t="s">
        <v>212</v>
      </c>
    </row>
    <row r="179" spans="1:3" ht="21" customHeight="1" x14ac:dyDescent="0.25">
      <c r="A179" s="59">
        <v>43753.422638888936</v>
      </c>
      <c r="B179" s="155">
        <v>4454.45</v>
      </c>
      <c r="C179" s="156" t="s">
        <v>575</v>
      </c>
    </row>
    <row r="180" spans="1:3" ht="21" customHeight="1" x14ac:dyDescent="0.25">
      <c r="A180" s="59">
        <v>43753.072743055411</v>
      </c>
      <c r="B180" s="155">
        <v>4500</v>
      </c>
      <c r="C180" s="156" t="s">
        <v>576</v>
      </c>
    </row>
    <row r="181" spans="1:3" ht="21" customHeight="1" x14ac:dyDescent="0.25">
      <c r="A181" s="59">
        <v>43753.087928240653</v>
      </c>
      <c r="B181" s="155">
        <v>5000</v>
      </c>
      <c r="C181" s="156" t="s">
        <v>577</v>
      </c>
    </row>
    <row r="182" spans="1:3" ht="21" customHeight="1" x14ac:dyDescent="0.25">
      <c r="A182" s="59">
        <v>43753.082673611119</v>
      </c>
      <c r="B182" s="155">
        <v>7000</v>
      </c>
      <c r="C182" s="156" t="s">
        <v>578</v>
      </c>
    </row>
    <row r="183" spans="1:3" ht="21" customHeight="1" x14ac:dyDescent="0.25">
      <c r="A183" s="59">
        <v>43753.500231481623</v>
      </c>
      <c r="B183" s="155">
        <v>10000</v>
      </c>
      <c r="C183" s="156" t="s">
        <v>579</v>
      </c>
    </row>
    <row r="184" spans="1:3" ht="21" customHeight="1" x14ac:dyDescent="0.25">
      <c r="A184" s="59">
        <v>43754.135937499814</v>
      </c>
      <c r="B184" s="155">
        <v>0.14000000000000001</v>
      </c>
      <c r="C184" s="156" t="s">
        <v>580</v>
      </c>
    </row>
    <row r="185" spans="1:3" ht="21" customHeight="1" x14ac:dyDescent="0.25">
      <c r="A185" s="59">
        <v>43754.127280092798</v>
      </c>
      <c r="B185" s="155">
        <v>0.17</v>
      </c>
      <c r="C185" s="156" t="s">
        <v>581</v>
      </c>
    </row>
    <row r="186" spans="1:3" ht="21" customHeight="1" x14ac:dyDescent="0.25">
      <c r="A186" s="59">
        <v>43754.125104166567</v>
      </c>
      <c r="B186" s="155">
        <v>0.21</v>
      </c>
      <c r="C186" s="156" t="s">
        <v>582</v>
      </c>
    </row>
    <row r="187" spans="1:3" ht="21" customHeight="1" x14ac:dyDescent="0.25">
      <c r="A187" s="59">
        <v>43754.169664351735</v>
      </c>
      <c r="B187" s="155">
        <v>0.25</v>
      </c>
      <c r="C187" s="156" t="s">
        <v>583</v>
      </c>
    </row>
    <row r="188" spans="1:3" ht="21" customHeight="1" x14ac:dyDescent="0.25">
      <c r="A188" s="59">
        <v>43754.146458333358</v>
      </c>
      <c r="B188" s="155">
        <v>0.32</v>
      </c>
      <c r="C188" s="156" t="s">
        <v>584</v>
      </c>
    </row>
    <row r="189" spans="1:3" ht="21" customHeight="1" x14ac:dyDescent="0.25">
      <c r="A189" s="59">
        <v>43754.064641203731</v>
      </c>
      <c r="B189" s="155">
        <v>0.47</v>
      </c>
      <c r="C189" s="156" t="s">
        <v>585</v>
      </c>
    </row>
    <row r="190" spans="1:3" ht="21" customHeight="1" x14ac:dyDescent="0.25">
      <c r="A190" s="59">
        <v>43754.13268518541</v>
      </c>
      <c r="B190" s="155">
        <v>0.72</v>
      </c>
      <c r="C190" s="156" t="s">
        <v>586</v>
      </c>
    </row>
    <row r="191" spans="1:3" ht="21" customHeight="1" x14ac:dyDescent="0.25">
      <c r="A191" s="59">
        <v>43754.061944444664</v>
      </c>
      <c r="B191" s="155">
        <v>0.79</v>
      </c>
      <c r="C191" s="156" t="s">
        <v>587</v>
      </c>
    </row>
    <row r="192" spans="1:3" ht="21" customHeight="1" x14ac:dyDescent="0.25">
      <c r="A192" s="59">
        <v>43754.127905092668</v>
      </c>
      <c r="B192" s="155">
        <v>0.88</v>
      </c>
      <c r="C192" s="156" t="s">
        <v>588</v>
      </c>
    </row>
    <row r="193" spans="1:3" ht="21" customHeight="1" x14ac:dyDescent="0.25">
      <c r="A193" s="59">
        <v>43754.126273148227</v>
      </c>
      <c r="B193" s="155">
        <v>75</v>
      </c>
      <c r="C193" s="156" t="s">
        <v>589</v>
      </c>
    </row>
    <row r="194" spans="1:3" ht="21" customHeight="1" x14ac:dyDescent="0.25">
      <c r="A194" s="59">
        <v>43754.128657407593</v>
      </c>
      <c r="B194" s="155">
        <v>200</v>
      </c>
      <c r="C194" s="156" t="s">
        <v>590</v>
      </c>
    </row>
    <row r="195" spans="1:3" ht="21" customHeight="1" x14ac:dyDescent="0.25">
      <c r="A195" s="59">
        <v>43754.134548611008</v>
      </c>
      <c r="B195" s="155">
        <v>500</v>
      </c>
      <c r="C195" s="156" t="s">
        <v>591</v>
      </c>
    </row>
    <row r="196" spans="1:3" ht="21" customHeight="1" x14ac:dyDescent="0.25">
      <c r="A196" s="59">
        <v>43754.465428240597</v>
      </c>
      <c r="B196" s="155">
        <v>2709.87</v>
      </c>
      <c r="C196" s="156" t="s">
        <v>592</v>
      </c>
    </row>
    <row r="197" spans="1:3" ht="21" customHeight="1" x14ac:dyDescent="0.25">
      <c r="A197" s="59">
        <v>43754.131562499795</v>
      </c>
      <c r="B197" s="155">
        <v>8000</v>
      </c>
      <c r="C197" s="156" t="s">
        <v>593</v>
      </c>
    </row>
    <row r="198" spans="1:3" ht="21" customHeight="1" x14ac:dyDescent="0.25">
      <c r="A198" s="59">
        <v>43755.102627314627</v>
      </c>
      <c r="B198" s="155">
        <v>0.01</v>
      </c>
      <c r="C198" s="156" t="s">
        <v>594</v>
      </c>
    </row>
    <row r="199" spans="1:3" ht="21" customHeight="1" x14ac:dyDescent="0.25">
      <c r="A199" s="59">
        <v>43755.081655092537</v>
      </c>
      <c r="B199" s="155">
        <v>0.03</v>
      </c>
      <c r="C199" s="156" t="s">
        <v>595</v>
      </c>
    </row>
    <row r="200" spans="1:3" ht="21" customHeight="1" x14ac:dyDescent="0.25">
      <c r="A200" s="59">
        <v>43755.092523148283</v>
      </c>
      <c r="B200" s="155">
        <v>0.04</v>
      </c>
      <c r="C200" s="156" t="s">
        <v>596</v>
      </c>
    </row>
    <row r="201" spans="1:3" ht="21" customHeight="1" x14ac:dyDescent="0.25">
      <c r="A201" s="59">
        <v>43755.098194444552</v>
      </c>
      <c r="B201" s="155">
        <v>7.0000000000000007E-2</v>
      </c>
      <c r="C201" s="156" t="s">
        <v>597</v>
      </c>
    </row>
    <row r="202" spans="1:3" ht="21" customHeight="1" x14ac:dyDescent="0.25">
      <c r="A202" s="59">
        <v>43755.118113426026</v>
      </c>
      <c r="B202" s="155">
        <v>0.21</v>
      </c>
      <c r="C202" s="156" t="s">
        <v>598</v>
      </c>
    </row>
    <row r="203" spans="1:3" ht="21" customHeight="1" x14ac:dyDescent="0.25">
      <c r="A203" s="59">
        <v>43755.084918981418</v>
      </c>
      <c r="B203" s="155">
        <v>0.28999999999999998</v>
      </c>
      <c r="C203" s="156" t="s">
        <v>599</v>
      </c>
    </row>
    <row r="204" spans="1:3" ht="21" customHeight="1" x14ac:dyDescent="0.25">
      <c r="A204" s="59">
        <v>43755.097523148172</v>
      </c>
      <c r="B204" s="155">
        <v>0.31</v>
      </c>
      <c r="C204" s="156" t="s">
        <v>600</v>
      </c>
    </row>
    <row r="205" spans="1:3" ht="21" customHeight="1" x14ac:dyDescent="0.25">
      <c r="A205" s="59">
        <v>43755.08840277791</v>
      </c>
      <c r="B205" s="155">
        <v>0.35</v>
      </c>
      <c r="C205" s="156" t="s">
        <v>601</v>
      </c>
    </row>
    <row r="206" spans="1:3" ht="21" customHeight="1" x14ac:dyDescent="0.25">
      <c r="A206" s="59">
        <v>43755.081273148302</v>
      </c>
      <c r="B206" s="155">
        <v>0.41</v>
      </c>
      <c r="C206" s="156" t="s">
        <v>602</v>
      </c>
    </row>
    <row r="207" spans="1:3" ht="21" customHeight="1" x14ac:dyDescent="0.25">
      <c r="A207" s="59">
        <v>43755.078946759459</v>
      </c>
      <c r="B207" s="155">
        <v>0.46</v>
      </c>
      <c r="C207" s="156" t="s">
        <v>603</v>
      </c>
    </row>
    <row r="208" spans="1:3" ht="21" customHeight="1" x14ac:dyDescent="0.25">
      <c r="A208" s="59">
        <v>43755.096111111343</v>
      </c>
      <c r="B208" s="155">
        <v>0.53</v>
      </c>
      <c r="C208" s="156" t="s">
        <v>604</v>
      </c>
    </row>
    <row r="209" spans="1:3" ht="21" customHeight="1" x14ac:dyDescent="0.25">
      <c r="A209" s="59">
        <v>43755.107534722425</v>
      </c>
      <c r="B209" s="155">
        <v>0.55000000000000004</v>
      </c>
      <c r="C209" s="156" t="s">
        <v>605</v>
      </c>
    </row>
    <row r="210" spans="1:3" ht="21" customHeight="1" x14ac:dyDescent="0.25">
      <c r="A210" s="59">
        <v>43755.080405092798</v>
      </c>
      <c r="B210" s="155">
        <v>0.64</v>
      </c>
      <c r="C210" s="156" t="s">
        <v>606</v>
      </c>
    </row>
    <row r="211" spans="1:3" ht="21" customHeight="1" x14ac:dyDescent="0.25">
      <c r="A211" s="59">
        <v>43755.077349537052</v>
      </c>
      <c r="B211" s="155">
        <v>0.87</v>
      </c>
      <c r="C211" s="156" t="s">
        <v>607</v>
      </c>
    </row>
    <row r="212" spans="1:3" ht="21" customHeight="1" x14ac:dyDescent="0.25">
      <c r="A212" s="59">
        <v>43755.097812499851</v>
      </c>
      <c r="B212" s="155">
        <v>0.87</v>
      </c>
      <c r="C212" s="156" t="s">
        <v>608</v>
      </c>
    </row>
    <row r="213" spans="1:3" ht="21" customHeight="1" x14ac:dyDescent="0.25">
      <c r="A213" s="59">
        <v>43755.075335648376</v>
      </c>
      <c r="B213" s="155">
        <v>0.95</v>
      </c>
      <c r="C213" s="156" t="s">
        <v>609</v>
      </c>
    </row>
    <row r="214" spans="1:3" ht="21" customHeight="1" x14ac:dyDescent="0.25">
      <c r="A214" s="59">
        <v>43755.117141203489</v>
      </c>
      <c r="B214" s="155">
        <v>100</v>
      </c>
      <c r="C214" s="156" t="s">
        <v>610</v>
      </c>
    </row>
    <row r="215" spans="1:3" ht="21" customHeight="1" x14ac:dyDescent="0.25">
      <c r="A215" s="59">
        <v>43755.080960648134</v>
      </c>
      <c r="B215" s="155">
        <v>200</v>
      </c>
      <c r="C215" s="156" t="s">
        <v>611</v>
      </c>
    </row>
    <row r="216" spans="1:3" ht="21" customHeight="1" x14ac:dyDescent="0.25">
      <c r="A216" s="59">
        <v>43755.079212963115</v>
      </c>
      <c r="B216" s="155">
        <v>1000</v>
      </c>
      <c r="C216" s="156" t="s">
        <v>612</v>
      </c>
    </row>
    <row r="217" spans="1:3" ht="21" customHeight="1" x14ac:dyDescent="0.25">
      <c r="A217" s="59">
        <v>43755.106018518563</v>
      </c>
      <c r="B217" s="155">
        <v>2400</v>
      </c>
      <c r="C217" s="156" t="s">
        <v>613</v>
      </c>
    </row>
    <row r="218" spans="1:3" ht="21" customHeight="1" x14ac:dyDescent="0.25">
      <c r="A218" s="59">
        <v>43755.421481481288</v>
      </c>
      <c r="B218" s="155">
        <v>10375.6</v>
      </c>
      <c r="C218" s="156" t="s">
        <v>614</v>
      </c>
    </row>
    <row r="219" spans="1:3" ht="21" customHeight="1" x14ac:dyDescent="0.25">
      <c r="A219" s="59">
        <v>43755.469965277705</v>
      </c>
      <c r="B219" s="155">
        <v>11240.2</v>
      </c>
      <c r="C219" s="156" t="s">
        <v>615</v>
      </c>
    </row>
    <row r="220" spans="1:3" ht="21" customHeight="1" x14ac:dyDescent="0.25">
      <c r="A220" s="59">
        <v>43756.095868055709</v>
      </c>
      <c r="B220" s="155">
        <v>0.02</v>
      </c>
      <c r="C220" s="156" t="s">
        <v>616</v>
      </c>
    </row>
    <row r="221" spans="1:3" ht="21" customHeight="1" x14ac:dyDescent="0.25">
      <c r="A221" s="59">
        <v>43756.108472221997</v>
      </c>
      <c r="B221" s="155">
        <v>0.11</v>
      </c>
      <c r="C221" s="156" t="s">
        <v>617</v>
      </c>
    </row>
    <row r="222" spans="1:3" ht="21" customHeight="1" x14ac:dyDescent="0.25">
      <c r="A222" s="59">
        <v>43756.091076388955</v>
      </c>
      <c r="B222" s="155">
        <v>0.12</v>
      </c>
      <c r="C222" s="156" t="s">
        <v>618</v>
      </c>
    </row>
    <row r="223" spans="1:3" ht="21" customHeight="1" x14ac:dyDescent="0.25">
      <c r="A223" s="59">
        <v>43756.093831018545</v>
      </c>
      <c r="B223" s="155">
        <v>0.32</v>
      </c>
      <c r="C223" s="156" t="s">
        <v>619</v>
      </c>
    </row>
    <row r="224" spans="1:3" ht="21" customHeight="1" x14ac:dyDescent="0.25">
      <c r="A224" s="59">
        <v>43756.084375000093</v>
      </c>
      <c r="B224" s="155">
        <v>0.34</v>
      </c>
      <c r="C224" s="156" t="s">
        <v>620</v>
      </c>
    </row>
    <row r="225" spans="1:3" ht="21" customHeight="1" x14ac:dyDescent="0.25">
      <c r="A225" s="59">
        <v>43756.08656249987</v>
      </c>
      <c r="B225" s="155">
        <v>0.43</v>
      </c>
      <c r="C225" s="156" t="s">
        <v>621</v>
      </c>
    </row>
    <row r="226" spans="1:3" ht="21" customHeight="1" x14ac:dyDescent="0.25">
      <c r="A226" s="59">
        <v>43756.089166666847</v>
      </c>
      <c r="B226" s="155">
        <v>0.47</v>
      </c>
      <c r="C226" s="156" t="s">
        <v>622</v>
      </c>
    </row>
    <row r="227" spans="1:3" ht="21" customHeight="1" x14ac:dyDescent="0.25">
      <c r="A227" s="59">
        <v>43756.110104166437</v>
      </c>
      <c r="B227" s="155">
        <v>0.62</v>
      </c>
      <c r="C227" s="156" t="s">
        <v>623</v>
      </c>
    </row>
    <row r="228" spans="1:3" ht="21" customHeight="1" x14ac:dyDescent="0.25">
      <c r="A228" s="59">
        <v>43756.075671296101</v>
      </c>
      <c r="B228" s="155">
        <v>0.66</v>
      </c>
      <c r="C228" s="156" t="s">
        <v>624</v>
      </c>
    </row>
    <row r="229" spans="1:3" ht="21" customHeight="1" x14ac:dyDescent="0.25">
      <c r="A229" s="59">
        <v>43756.086354166735</v>
      </c>
      <c r="B229" s="155">
        <v>0.72</v>
      </c>
      <c r="C229" s="156" t="s">
        <v>625</v>
      </c>
    </row>
    <row r="230" spans="1:3" ht="21" customHeight="1" x14ac:dyDescent="0.25">
      <c r="A230" s="59">
        <v>43756.084618055727</v>
      </c>
      <c r="B230" s="155">
        <v>0.75</v>
      </c>
      <c r="C230" s="156" t="s">
        <v>626</v>
      </c>
    </row>
    <row r="231" spans="1:3" ht="21" customHeight="1" x14ac:dyDescent="0.25">
      <c r="A231" s="59">
        <v>43756.41699074069</v>
      </c>
      <c r="B231" s="155">
        <v>2000</v>
      </c>
      <c r="C231" s="156" t="s">
        <v>627</v>
      </c>
    </row>
    <row r="232" spans="1:3" ht="21" customHeight="1" x14ac:dyDescent="0.25">
      <c r="A232" s="59">
        <v>43756.448634259403</v>
      </c>
      <c r="B232" s="155">
        <v>5382.7</v>
      </c>
      <c r="C232" s="156" t="s">
        <v>628</v>
      </c>
    </row>
    <row r="233" spans="1:3" ht="21" customHeight="1" x14ac:dyDescent="0.25">
      <c r="A233" s="59">
        <v>43756.447997685056</v>
      </c>
      <c r="B233" s="155">
        <v>9386.86</v>
      </c>
      <c r="C233" s="156" t="s">
        <v>62</v>
      </c>
    </row>
    <row r="234" spans="1:3" ht="21" customHeight="1" x14ac:dyDescent="0.25">
      <c r="A234" s="59">
        <v>43757.142835648265</v>
      </c>
      <c r="B234" s="155">
        <v>7614.6</v>
      </c>
      <c r="C234" s="156" t="s">
        <v>629</v>
      </c>
    </row>
    <row r="235" spans="1:3" ht="21" customHeight="1" x14ac:dyDescent="0.25">
      <c r="A235" s="59">
        <v>43758.359675926156</v>
      </c>
      <c r="B235" s="155">
        <v>0.03</v>
      </c>
      <c r="C235" s="156" t="s">
        <v>630</v>
      </c>
    </row>
    <row r="236" spans="1:3" ht="21" customHeight="1" x14ac:dyDescent="0.25">
      <c r="A236" s="59">
        <v>43758.368888888974</v>
      </c>
      <c r="B236" s="155">
        <v>0.06</v>
      </c>
      <c r="C236" s="156" t="s">
        <v>631</v>
      </c>
    </row>
    <row r="237" spans="1:3" ht="21" customHeight="1" x14ac:dyDescent="0.25">
      <c r="A237" s="59">
        <v>43758.367638888769</v>
      </c>
      <c r="B237" s="155">
        <v>0.15</v>
      </c>
      <c r="C237" s="156" t="s">
        <v>632</v>
      </c>
    </row>
    <row r="238" spans="1:3" ht="21" customHeight="1" x14ac:dyDescent="0.25">
      <c r="A238" s="59">
        <v>43758.368888888974</v>
      </c>
      <c r="B238" s="155">
        <v>0.19</v>
      </c>
      <c r="C238" s="156" t="s">
        <v>633</v>
      </c>
    </row>
    <row r="239" spans="1:3" ht="21" customHeight="1" x14ac:dyDescent="0.25">
      <c r="A239" s="59">
        <v>43758.368784722406</v>
      </c>
      <c r="B239" s="155">
        <v>0.28000000000000003</v>
      </c>
      <c r="C239" s="156" t="s">
        <v>634</v>
      </c>
    </row>
    <row r="240" spans="1:3" ht="21" customHeight="1" x14ac:dyDescent="0.25">
      <c r="A240" s="59">
        <v>43758.368530092761</v>
      </c>
      <c r="B240" s="155">
        <v>0.28999999999999998</v>
      </c>
      <c r="C240" s="156" t="s">
        <v>635</v>
      </c>
    </row>
    <row r="241" spans="1:3" ht="21" customHeight="1" x14ac:dyDescent="0.25">
      <c r="A241" s="59">
        <v>43758.368715277873</v>
      </c>
      <c r="B241" s="155">
        <v>0.33</v>
      </c>
      <c r="C241" s="156" t="s">
        <v>636</v>
      </c>
    </row>
    <row r="242" spans="1:3" ht="21" customHeight="1" x14ac:dyDescent="0.25">
      <c r="A242" s="59">
        <v>43758.364444444422</v>
      </c>
      <c r="B242" s="155">
        <v>0.44</v>
      </c>
      <c r="C242" s="156" t="s">
        <v>637</v>
      </c>
    </row>
    <row r="243" spans="1:3" ht="21" customHeight="1" x14ac:dyDescent="0.25">
      <c r="A243" s="59">
        <v>43758.366736111231</v>
      </c>
      <c r="B243" s="155">
        <v>0.47</v>
      </c>
      <c r="C243" s="156" t="s">
        <v>638</v>
      </c>
    </row>
    <row r="244" spans="1:3" ht="21" customHeight="1" x14ac:dyDescent="0.25">
      <c r="A244" s="59">
        <v>43758.368379629683</v>
      </c>
      <c r="B244" s="155">
        <v>0.47</v>
      </c>
      <c r="C244" s="156" t="s">
        <v>639</v>
      </c>
    </row>
    <row r="245" spans="1:3" ht="21" customHeight="1" x14ac:dyDescent="0.25">
      <c r="A245" s="59">
        <v>43758.364907407202</v>
      </c>
      <c r="B245" s="155">
        <v>0.52</v>
      </c>
      <c r="C245" s="156" t="s">
        <v>640</v>
      </c>
    </row>
    <row r="246" spans="1:3" ht="21" customHeight="1" x14ac:dyDescent="0.25">
      <c r="A246" s="59">
        <v>43758.36802083347</v>
      </c>
      <c r="B246" s="155">
        <v>0.56000000000000005</v>
      </c>
      <c r="C246" s="156" t="s">
        <v>641</v>
      </c>
    </row>
    <row r="247" spans="1:3" ht="21" customHeight="1" x14ac:dyDescent="0.25">
      <c r="A247" s="59">
        <v>43758.367928240914</v>
      </c>
      <c r="B247" s="155">
        <v>0.6</v>
      </c>
      <c r="C247" s="156" t="s">
        <v>642</v>
      </c>
    </row>
    <row r="248" spans="1:3" ht="21" customHeight="1" x14ac:dyDescent="0.25">
      <c r="A248" s="59">
        <v>43758.374768518377</v>
      </c>
      <c r="B248" s="155">
        <v>0.64</v>
      </c>
      <c r="C248" s="156" t="s">
        <v>643</v>
      </c>
    </row>
    <row r="249" spans="1:3" ht="21" customHeight="1" x14ac:dyDescent="0.25">
      <c r="A249" s="59">
        <v>43758.372222222388</v>
      </c>
      <c r="B249" s="155">
        <v>0.77</v>
      </c>
      <c r="C249" s="156" t="s">
        <v>644</v>
      </c>
    </row>
    <row r="250" spans="1:3" ht="21" customHeight="1" x14ac:dyDescent="0.25">
      <c r="A250" s="59">
        <v>43758.368865740951</v>
      </c>
      <c r="B250" s="155">
        <v>0.86</v>
      </c>
      <c r="C250" s="156" t="s">
        <v>645</v>
      </c>
    </row>
    <row r="251" spans="1:3" ht="21" customHeight="1" x14ac:dyDescent="0.25">
      <c r="A251" s="59">
        <v>43758.37307870388</v>
      </c>
      <c r="B251" s="155">
        <v>0.89</v>
      </c>
      <c r="C251" s="156" t="s">
        <v>646</v>
      </c>
    </row>
    <row r="252" spans="1:3" ht="21" customHeight="1" x14ac:dyDescent="0.25">
      <c r="A252" s="59">
        <v>43758.366238425951</v>
      </c>
      <c r="B252" s="155">
        <v>0.92</v>
      </c>
      <c r="C252" s="156" t="s">
        <v>647</v>
      </c>
    </row>
    <row r="253" spans="1:3" ht="21" customHeight="1" x14ac:dyDescent="0.25">
      <c r="A253" s="59">
        <v>43758.374976851977</v>
      </c>
      <c r="B253" s="155">
        <v>0.98</v>
      </c>
      <c r="C253" s="156" t="s">
        <v>644</v>
      </c>
    </row>
    <row r="254" spans="1:3" ht="21" customHeight="1" x14ac:dyDescent="0.25">
      <c r="A254" s="59">
        <v>43758.366006944329</v>
      </c>
      <c r="B254" s="155">
        <v>100</v>
      </c>
      <c r="C254" s="156" t="s">
        <v>648</v>
      </c>
    </row>
    <row r="255" spans="1:3" ht="21" customHeight="1" x14ac:dyDescent="0.25">
      <c r="A255" s="59">
        <v>43758.367731481325</v>
      </c>
      <c r="B255" s="155">
        <v>100</v>
      </c>
      <c r="C255" s="156" t="s">
        <v>649</v>
      </c>
    </row>
    <row r="256" spans="1:3" ht="21" customHeight="1" x14ac:dyDescent="0.25">
      <c r="A256" s="59">
        <v>43758.369490740821</v>
      </c>
      <c r="B256" s="155">
        <v>114.19</v>
      </c>
      <c r="C256" s="156" t="s">
        <v>650</v>
      </c>
    </row>
    <row r="257" spans="1:3" ht="21" customHeight="1" x14ac:dyDescent="0.25">
      <c r="A257" s="59">
        <v>43758.362407407258</v>
      </c>
      <c r="B257" s="155">
        <v>200</v>
      </c>
      <c r="C257" s="156" t="s">
        <v>651</v>
      </c>
    </row>
    <row r="258" spans="1:3" ht="21" customHeight="1" x14ac:dyDescent="0.25">
      <c r="A258" s="59">
        <v>43758.368564814795</v>
      </c>
      <c r="B258" s="155">
        <v>500</v>
      </c>
      <c r="C258" s="156" t="s">
        <v>652</v>
      </c>
    </row>
    <row r="259" spans="1:3" ht="21" customHeight="1" x14ac:dyDescent="0.25">
      <c r="A259" s="59">
        <v>43758.36113425903</v>
      </c>
      <c r="B259" s="155">
        <v>2000</v>
      </c>
      <c r="C259" s="156" t="s">
        <v>653</v>
      </c>
    </row>
    <row r="260" spans="1:3" ht="21" customHeight="1" x14ac:dyDescent="0.25">
      <c r="A260" s="59">
        <v>43758.299293981399</v>
      </c>
      <c r="B260" s="155">
        <v>3920</v>
      </c>
      <c r="C260" s="156" t="s">
        <v>654</v>
      </c>
    </row>
    <row r="261" spans="1:3" ht="21" customHeight="1" x14ac:dyDescent="0.25">
      <c r="A261" s="59">
        <v>43759.191793981474</v>
      </c>
      <c r="B261" s="155">
        <v>100</v>
      </c>
      <c r="C261" s="156" t="s">
        <v>655</v>
      </c>
    </row>
    <row r="262" spans="1:3" ht="21" customHeight="1" x14ac:dyDescent="0.25">
      <c r="A262" s="59">
        <v>43759.204872685019</v>
      </c>
      <c r="B262" s="155">
        <v>200</v>
      </c>
      <c r="C262" s="156" t="s">
        <v>656</v>
      </c>
    </row>
    <row r="263" spans="1:3" ht="21" customHeight="1" x14ac:dyDescent="0.25">
      <c r="A263" s="59">
        <v>43759.167141203769</v>
      </c>
      <c r="B263" s="155">
        <v>500</v>
      </c>
      <c r="C263" s="156" t="s">
        <v>657</v>
      </c>
    </row>
    <row r="264" spans="1:3" ht="21" customHeight="1" x14ac:dyDescent="0.25">
      <c r="A264" s="59">
        <v>43759.09128472209</v>
      </c>
      <c r="B264" s="155">
        <v>1000</v>
      </c>
      <c r="C264" s="156" t="s">
        <v>211</v>
      </c>
    </row>
    <row r="265" spans="1:3" ht="21" customHeight="1" x14ac:dyDescent="0.25">
      <c r="A265" s="59">
        <v>43759.468715277966</v>
      </c>
      <c r="B265" s="155">
        <v>3618.7</v>
      </c>
      <c r="C265" s="156" t="s">
        <v>658</v>
      </c>
    </row>
    <row r="266" spans="1:3" ht="21" customHeight="1" x14ac:dyDescent="0.25">
      <c r="A266" s="59">
        <v>43759.468726851977</v>
      </c>
      <c r="B266" s="155">
        <v>4108.2</v>
      </c>
      <c r="C266" s="156" t="s">
        <v>659</v>
      </c>
    </row>
    <row r="267" spans="1:3" ht="21" customHeight="1" x14ac:dyDescent="0.25">
      <c r="A267" s="59">
        <v>43759.526828703936</v>
      </c>
      <c r="B267" s="155">
        <v>4356</v>
      </c>
      <c r="C267" s="156" t="s">
        <v>62</v>
      </c>
    </row>
    <row r="268" spans="1:3" ht="21" customHeight="1" x14ac:dyDescent="0.25">
      <c r="A268" s="59">
        <v>43759.535567129496</v>
      </c>
      <c r="B268" s="155">
        <v>250000</v>
      </c>
      <c r="C268" s="156" t="s">
        <v>660</v>
      </c>
    </row>
    <row r="269" spans="1:3" ht="21" customHeight="1" x14ac:dyDescent="0.25">
      <c r="A269" s="59">
        <v>43760.102488426026</v>
      </c>
      <c r="B269" s="155">
        <v>0.02</v>
      </c>
      <c r="C269" s="156" t="s">
        <v>661</v>
      </c>
    </row>
    <row r="270" spans="1:3" ht="21" customHeight="1" x14ac:dyDescent="0.25">
      <c r="A270" s="59">
        <v>43760.121712963097</v>
      </c>
      <c r="B270" s="155">
        <v>0.02</v>
      </c>
      <c r="C270" s="156" t="s">
        <v>662</v>
      </c>
    </row>
    <row r="271" spans="1:3" ht="21" customHeight="1" x14ac:dyDescent="0.25">
      <c r="A271" s="59">
        <v>43760.111747685354</v>
      </c>
      <c r="B271" s="155">
        <v>0.09</v>
      </c>
      <c r="C271" s="156" t="s">
        <v>663</v>
      </c>
    </row>
    <row r="272" spans="1:3" ht="21" customHeight="1" x14ac:dyDescent="0.25">
      <c r="A272" s="59">
        <v>43760.089722222183</v>
      </c>
      <c r="B272" s="155">
        <v>0.1</v>
      </c>
      <c r="C272" s="156" t="s">
        <v>664</v>
      </c>
    </row>
    <row r="273" spans="1:3" ht="21" customHeight="1" x14ac:dyDescent="0.25">
      <c r="A273" s="59">
        <v>43760.101249999832</v>
      </c>
      <c r="B273" s="155">
        <v>0.14000000000000001</v>
      </c>
      <c r="C273" s="156" t="s">
        <v>665</v>
      </c>
    </row>
    <row r="274" spans="1:3" ht="21" customHeight="1" x14ac:dyDescent="0.25">
      <c r="A274" s="59">
        <v>43760.089004629757</v>
      </c>
      <c r="B274" s="155">
        <v>0.43</v>
      </c>
      <c r="C274" s="156" t="s">
        <v>666</v>
      </c>
    </row>
    <row r="275" spans="1:3" ht="21" customHeight="1" x14ac:dyDescent="0.25">
      <c r="A275" s="59">
        <v>43760.119166666642</v>
      </c>
      <c r="B275" s="155">
        <v>0.45</v>
      </c>
      <c r="C275" s="156" t="s">
        <v>667</v>
      </c>
    </row>
    <row r="276" spans="1:3" ht="21" customHeight="1" x14ac:dyDescent="0.25">
      <c r="A276" s="59">
        <v>43760.113831018563</v>
      </c>
      <c r="B276" s="155">
        <v>0.5</v>
      </c>
      <c r="C276" s="156" t="s">
        <v>668</v>
      </c>
    </row>
    <row r="277" spans="1:3" ht="21" customHeight="1" x14ac:dyDescent="0.25">
      <c r="A277" s="59">
        <v>43760.122488426045</v>
      </c>
      <c r="B277" s="155">
        <v>0.57999999999999996</v>
      </c>
      <c r="C277" s="156" t="s">
        <v>669</v>
      </c>
    </row>
    <row r="278" spans="1:3" ht="21" customHeight="1" x14ac:dyDescent="0.25">
      <c r="A278" s="59">
        <v>43760.098356481642</v>
      </c>
      <c r="B278" s="155">
        <v>0.67</v>
      </c>
      <c r="C278" s="156" t="s">
        <v>670</v>
      </c>
    </row>
    <row r="279" spans="1:3" ht="21" customHeight="1" x14ac:dyDescent="0.25">
      <c r="A279" s="59">
        <v>43760.097627314739</v>
      </c>
      <c r="B279" s="155">
        <v>0.72</v>
      </c>
      <c r="C279" s="156" t="s">
        <v>671</v>
      </c>
    </row>
    <row r="280" spans="1:3" ht="21" customHeight="1" x14ac:dyDescent="0.25">
      <c r="A280" s="59">
        <v>43760.104004629422</v>
      </c>
      <c r="B280" s="155">
        <v>0.72</v>
      </c>
      <c r="C280" s="156" t="s">
        <v>672</v>
      </c>
    </row>
    <row r="281" spans="1:3" ht="21" customHeight="1" x14ac:dyDescent="0.25">
      <c r="A281" s="59">
        <v>43760.089756944217</v>
      </c>
      <c r="B281" s="155">
        <v>0.92</v>
      </c>
      <c r="C281" s="156" t="s">
        <v>673</v>
      </c>
    </row>
    <row r="282" spans="1:3" ht="21" customHeight="1" x14ac:dyDescent="0.25">
      <c r="A282" s="59">
        <v>43760.11184027791</v>
      </c>
      <c r="B282" s="155">
        <v>0.94</v>
      </c>
      <c r="C282" s="156" t="s">
        <v>674</v>
      </c>
    </row>
    <row r="283" spans="1:3" ht="21" customHeight="1" x14ac:dyDescent="0.25">
      <c r="A283" s="59">
        <v>43760.088356481399</v>
      </c>
      <c r="B283" s="155">
        <v>0.97</v>
      </c>
      <c r="C283" s="156" t="s">
        <v>675</v>
      </c>
    </row>
    <row r="284" spans="1:3" ht="21" customHeight="1" x14ac:dyDescent="0.25">
      <c r="A284" s="59">
        <v>43760.123761574272</v>
      </c>
      <c r="B284" s="155">
        <v>100</v>
      </c>
      <c r="C284" s="156" t="s">
        <v>676</v>
      </c>
    </row>
    <row r="285" spans="1:3" ht="21" customHeight="1" x14ac:dyDescent="0.25">
      <c r="A285" s="59">
        <v>43760.12157407403</v>
      </c>
      <c r="B285" s="155">
        <v>300</v>
      </c>
      <c r="C285" s="156" t="s">
        <v>677</v>
      </c>
    </row>
    <row r="286" spans="1:3" ht="21" customHeight="1" x14ac:dyDescent="0.25">
      <c r="A286" s="59">
        <v>43760.088680555578</v>
      </c>
      <c r="B286" s="155">
        <v>500</v>
      </c>
      <c r="C286" s="156" t="s">
        <v>678</v>
      </c>
    </row>
    <row r="287" spans="1:3" ht="21" customHeight="1" x14ac:dyDescent="0.25">
      <c r="A287" s="59">
        <v>43760.465405092575</v>
      </c>
      <c r="B287" s="155">
        <v>1368.8</v>
      </c>
      <c r="C287" s="156" t="s">
        <v>679</v>
      </c>
    </row>
    <row r="288" spans="1:3" ht="21" customHeight="1" x14ac:dyDescent="0.25">
      <c r="A288" s="59">
        <v>43760.10005787015</v>
      </c>
      <c r="B288" s="155">
        <v>1500</v>
      </c>
      <c r="C288" s="156" t="s">
        <v>680</v>
      </c>
    </row>
    <row r="289" spans="1:3" ht="21" customHeight="1" x14ac:dyDescent="0.25">
      <c r="A289" s="59">
        <v>43761.056249999907</v>
      </c>
      <c r="B289" s="155">
        <v>0.06</v>
      </c>
      <c r="C289" s="156" t="s">
        <v>681</v>
      </c>
    </row>
    <row r="290" spans="1:3" ht="21" customHeight="1" x14ac:dyDescent="0.25">
      <c r="A290" s="59">
        <v>43761.088518518489</v>
      </c>
      <c r="B290" s="155">
        <v>7.0000000000000007E-2</v>
      </c>
      <c r="C290" s="156" t="s">
        <v>682</v>
      </c>
    </row>
    <row r="291" spans="1:3" ht="21" customHeight="1" x14ac:dyDescent="0.25">
      <c r="A291" s="59">
        <v>43761.060000000056</v>
      </c>
      <c r="B291" s="155">
        <v>0.1</v>
      </c>
      <c r="C291" s="156" t="s">
        <v>683</v>
      </c>
    </row>
    <row r="292" spans="1:3" ht="21" customHeight="1" x14ac:dyDescent="0.25">
      <c r="A292" s="59">
        <v>43761.063819444273</v>
      </c>
      <c r="B292" s="155">
        <v>0.14000000000000001</v>
      </c>
      <c r="C292" s="156" t="s">
        <v>684</v>
      </c>
    </row>
    <row r="293" spans="1:3" ht="21" customHeight="1" x14ac:dyDescent="0.25">
      <c r="A293" s="59">
        <v>43761.092407407239</v>
      </c>
      <c r="B293" s="155">
        <v>0.14000000000000001</v>
      </c>
      <c r="C293" s="156" t="s">
        <v>682</v>
      </c>
    </row>
    <row r="294" spans="1:3" ht="21" customHeight="1" x14ac:dyDescent="0.25">
      <c r="A294" s="59">
        <v>43761.063703703694</v>
      </c>
      <c r="B294" s="155">
        <v>0.18</v>
      </c>
      <c r="C294" s="156" t="s">
        <v>685</v>
      </c>
    </row>
    <row r="295" spans="1:3" ht="21" customHeight="1" x14ac:dyDescent="0.25">
      <c r="A295" s="59">
        <v>43761.055011574179</v>
      </c>
      <c r="B295" s="155">
        <v>0.19</v>
      </c>
      <c r="C295" s="156" t="s">
        <v>686</v>
      </c>
    </row>
    <row r="296" spans="1:3" ht="21" customHeight="1" x14ac:dyDescent="0.25">
      <c r="A296" s="59">
        <v>43761.055046296213</v>
      </c>
      <c r="B296" s="155">
        <v>0.19</v>
      </c>
      <c r="C296" s="156" t="s">
        <v>687</v>
      </c>
    </row>
    <row r="297" spans="1:3" ht="21" customHeight="1" x14ac:dyDescent="0.25">
      <c r="A297" s="59">
        <v>43761.098726851866</v>
      </c>
      <c r="B297" s="155">
        <v>0.28000000000000003</v>
      </c>
      <c r="C297" s="156" t="s">
        <v>688</v>
      </c>
    </row>
    <row r="298" spans="1:3" ht="21" customHeight="1" x14ac:dyDescent="0.25">
      <c r="A298" s="59">
        <v>43761.06024305569</v>
      </c>
      <c r="B298" s="155">
        <v>0.37</v>
      </c>
      <c r="C298" s="156" t="s">
        <v>689</v>
      </c>
    </row>
    <row r="299" spans="1:3" ht="21" customHeight="1" x14ac:dyDescent="0.25">
      <c r="A299" s="59">
        <v>43761.094097222202</v>
      </c>
      <c r="B299" s="155">
        <v>0.43</v>
      </c>
      <c r="C299" s="156" t="s">
        <v>690</v>
      </c>
    </row>
    <row r="300" spans="1:3" ht="21" customHeight="1" x14ac:dyDescent="0.25">
      <c r="A300" s="59">
        <v>43761.056770833209</v>
      </c>
      <c r="B300" s="155">
        <v>0.45</v>
      </c>
      <c r="C300" s="156" t="s">
        <v>691</v>
      </c>
    </row>
    <row r="301" spans="1:3" ht="21" customHeight="1" x14ac:dyDescent="0.25">
      <c r="A301" s="59">
        <v>43761.090706018731</v>
      </c>
      <c r="B301" s="155">
        <v>0.48</v>
      </c>
      <c r="C301" s="156" t="s">
        <v>682</v>
      </c>
    </row>
    <row r="302" spans="1:3" ht="21" customHeight="1" x14ac:dyDescent="0.25">
      <c r="A302" s="59">
        <v>43761.061805555597</v>
      </c>
      <c r="B302" s="155">
        <v>0.56000000000000005</v>
      </c>
      <c r="C302" s="156" t="s">
        <v>692</v>
      </c>
    </row>
    <row r="303" spans="1:3" ht="21" customHeight="1" x14ac:dyDescent="0.25">
      <c r="A303" s="59">
        <v>43761.054710648023</v>
      </c>
      <c r="B303" s="155">
        <v>0.62</v>
      </c>
      <c r="C303" s="156" t="s">
        <v>693</v>
      </c>
    </row>
    <row r="304" spans="1:3" ht="21" customHeight="1" x14ac:dyDescent="0.25">
      <c r="A304" s="59">
        <v>43761.094201388769</v>
      </c>
      <c r="B304" s="155">
        <v>0.68</v>
      </c>
      <c r="C304" s="156" t="s">
        <v>694</v>
      </c>
    </row>
    <row r="305" spans="1:3" ht="21" customHeight="1" x14ac:dyDescent="0.25">
      <c r="A305" s="59">
        <v>43761.054988426156</v>
      </c>
      <c r="B305" s="155">
        <v>0.74</v>
      </c>
      <c r="C305" s="156" t="s">
        <v>695</v>
      </c>
    </row>
    <row r="306" spans="1:3" ht="21" customHeight="1" x14ac:dyDescent="0.25">
      <c r="A306" s="59">
        <v>43761.058622685261</v>
      </c>
      <c r="B306" s="155">
        <v>0.77</v>
      </c>
      <c r="C306" s="156" t="s">
        <v>696</v>
      </c>
    </row>
    <row r="307" spans="1:3" ht="21" customHeight="1" x14ac:dyDescent="0.25">
      <c r="A307" s="59">
        <v>43761.05502314819</v>
      </c>
      <c r="B307" s="155">
        <v>0.95</v>
      </c>
      <c r="C307" s="156" t="s">
        <v>697</v>
      </c>
    </row>
    <row r="308" spans="1:3" ht="21" customHeight="1" x14ac:dyDescent="0.25">
      <c r="A308" s="59">
        <v>43761.059884259477</v>
      </c>
      <c r="B308" s="155">
        <v>0.96</v>
      </c>
      <c r="C308" s="156" t="s">
        <v>698</v>
      </c>
    </row>
    <row r="309" spans="1:3" ht="21" customHeight="1" x14ac:dyDescent="0.25">
      <c r="A309" s="59">
        <v>43761.064039351884</v>
      </c>
      <c r="B309" s="155">
        <v>100</v>
      </c>
      <c r="C309" s="156" t="s">
        <v>699</v>
      </c>
    </row>
    <row r="310" spans="1:3" ht="21" customHeight="1" x14ac:dyDescent="0.25">
      <c r="A310" s="59">
        <v>43761.464907407295</v>
      </c>
      <c r="B310" s="155">
        <v>2937</v>
      </c>
      <c r="C310" s="156" t="s">
        <v>700</v>
      </c>
    </row>
    <row r="311" spans="1:3" ht="21" customHeight="1" x14ac:dyDescent="0.25">
      <c r="A311" s="59">
        <v>43761.584259259049</v>
      </c>
      <c r="B311" s="155">
        <v>28800</v>
      </c>
      <c r="C311" s="156" t="s">
        <v>701</v>
      </c>
    </row>
    <row r="312" spans="1:3" ht="21" customHeight="1" x14ac:dyDescent="0.25">
      <c r="A312" s="59">
        <v>43762.075439814944</v>
      </c>
      <c r="B312" s="155">
        <v>0.01</v>
      </c>
      <c r="C312" s="156" t="s">
        <v>702</v>
      </c>
    </row>
    <row r="313" spans="1:3" ht="21" customHeight="1" x14ac:dyDescent="0.25">
      <c r="A313" s="59">
        <v>43762.078263889067</v>
      </c>
      <c r="B313" s="155">
        <v>0.02</v>
      </c>
      <c r="C313" s="156" t="s">
        <v>703</v>
      </c>
    </row>
    <row r="314" spans="1:3" ht="21" customHeight="1" x14ac:dyDescent="0.25">
      <c r="A314" s="59">
        <v>43762.096620370168</v>
      </c>
      <c r="B314" s="155">
        <v>0.02</v>
      </c>
      <c r="C314" s="156" t="s">
        <v>704</v>
      </c>
    </row>
    <row r="315" spans="1:3" ht="21" customHeight="1" x14ac:dyDescent="0.25">
      <c r="A315" s="59">
        <v>43762.080370370299</v>
      </c>
      <c r="B315" s="155">
        <v>0.03</v>
      </c>
      <c r="C315" s="156" t="s">
        <v>705</v>
      </c>
    </row>
    <row r="316" spans="1:3" ht="21" customHeight="1" x14ac:dyDescent="0.25">
      <c r="A316" s="59">
        <v>43762.098414351698</v>
      </c>
      <c r="B316" s="155">
        <v>0.04</v>
      </c>
      <c r="C316" s="156" t="s">
        <v>706</v>
      </c>
    </row>
    <row r="317" spans="1:3" ht="21" customHeight="1" x14ac:dyDescent="0.25">
      <c r="A317" s="59">
        <v>43762.070798611268</v>
      </c>
      <c r="B317" s="155">
        <v>0.1</v>
      </c>
      <c r="C317" s="156" t="s">
        <v>702</v>
      </c>
    </row>
    <row r="318" spans="1:3" ht="21" customHeight="1" x14ac:dyDescent="0.25">
      <c r="A318" s="59">
        <v>43762.121145833284</v>
      </c>
      <c r="B318" s="155">
        <v>0.24</v>
      </c>
      <c r="C318" s="156" t="s">
        <v>707</v>
      </c>
    </row>
    <row r="319" spans="1:3" ht="21" customHeight="1" x14ac:dyDescent="0.25">
      <c r="A319" s="59">
        <v>43762.091134259477</v>
      </c>
      <c r="B319" s="155">
        <v>0.27</v>
      </c>
      <c r="C319" s="156" t="s">
        <v>708</v>
      </c>
    </row>
    <row r="320" spans="1:3" ht="21" customHeight="1" x14ac:dyDescent="0.25">
      <c r="A320" s="59">
        <v>43762.102465278003</v>
      </c>
      <c r="B320" s="155">
        <v>0.3</v>
      </c>
      <c r="C320" s="156" t="s">
        <v>709</v>
      </c>
    </row>
    <row r="321" spans="1:3" ht="21" customHeight="1" x14ac:dyDescent="0.25">
      <c r="A321" s="59">
        <v>43762.086712962948</v>
      </c>
      <c r="B321" s="155">
        <v>0.33</v>
      </c>
      <c r="C321" s="156" t="s">
        <v>710</v>
      </c>
    </row>
    <row r="322" spans="1:3" ht="21" customHeight="1" x14ac:dyDescent="0.25">
      <c r="A322" s="59">
        <v>43762.102592592593</v>
      </c>
      <c r="B322" s="155">
        <v>0.33</v>
      </c>
      <c r="C322" s="156" t="s">
        <v>711</v>
      </c>
    </row>
    <row r="323" spans="1:3" ht="21" customHeight="1" x14ac:dyDescent="0.25">
      <c r="A323" s="59">
        <v>43762.121006944217</v>
      </c>
      <c r="B323" s="155">
        <v>0.34</v>
      </c>
      <c r="C323" s="156" t="s">
        <v>712</v>
      </c>
    </row>
    <row r="324" spans="1:3" ht="21" customHeight="1" x14ac:dyDescent="0.25">
      <c r="A324" s="59">
        <v>43762.089305555448</v>
      </c>
      <c r="B324" s="155">
        <v>0.35</v>
      </c>
      <c r="C324" s="156" t="s">
        <v>713</v>
      </c>
    </row>
    <row r="325" spans="1:3" ht="21" customHeight="1" x14ac:dyDescent="0.25">
      <c r="A325" s="59">
        <v>43762.071620370261</v>
      </c>
      <c r="B325" s="155">
        <v>0.4</v>
      </c>
      <c r="C325" s="156" t="s">
        <v>714</v>
      </c>
    </row>
    <row r="326" spans="1:3" ht="21" customHeight="1" x14ac:dyDescent="0.25">
      <c r="A326" s="59">
        <v>43762.065648148302</v>
      </c>
      <c r="B326" s="155">
        <v>0.51</v>
      </c>
      <c r="C326" s="156" t="s">
        <v>715</v>
      </c>
    </row>
    <row r="327" spans="1:3" ht="21" customHeight="1" x14ac:dyDescent="0.25">
      <c r="A327" s="59">
        <v>43762.076122685336</v>
      </c>
      <c r="B327" s="155">
        <v>0.53</v>
      </c>
      <c r="C327" s="156" t="s">
        <v>716</v>
      </c>
    </row>
    <row r="328" spans="1:3" ht="21" customHeight="1" x14ac:dyDescent="0.25">
      <c r="A328" s="59">
        <v>43762.08656249987</v>
      </c>
      <c r="B328" s="155">
        <v>0.54</v>
      </c>
      <c r="C328" s="156" t="s">
        <v>717</v>
      </c>
    </row>
    <row r="329" spans="1:3" ht="21" customHeight="1" x14ac:dyDescent="0.25">
      <c r="A329" s="59">
        <v>43762.071030092426</v>
      </c>
      <c r="B329" s="155">
        <v>0.59</v>
      </c>
      <c r="C329" s="156" t="s">
        <v>718</v>
      </c>
    </row>
    <row r="330" spans="1:3" ht="21" customHeight="1" x14ac:dyDescent="0.25">
      <c r="A330" s="59">
        <v>43762.093993055634</v>
      </c>
      <c r="B330" s="155">
        <v>0.6</v>
      </c>
      <c r="C330" s="156" t="s">
        <v>719</v>
      </c>
    </row>
    <row r="331" spans="1:3" ht="21" customHeight="1" x14ac:dyDescent="0.25">
      <c r="A331" s="59">
        <v>43762.085868055467</v>
      </c>
      <c r="B331" s="155">
        <v>0.62</v>
      </c>
      <c r="C331" s="156" t="s">
        <v>720</v>
      </c>
    </row>
    <row r="332" spans="1:3" ht="21" customHeight="1" x14ac:dyDescent="0.25">
      <c r="A332" s="59">
        <v>43762.096388889011</v>
      </c>
      <c r="B332" s="155">
        <v>0.62</v>
      </c>
      <c r="C332" s="156" t="s">
        <v>721</v>
      </c>
    </row>
    <row r="333" spans="1:3" ht="21" customHeight="1" x14ac:dyDescent="0.25">
      <c r="A333" s="59">
        <v>43762.075254629832</v>
      </c>
      <c r="B333" s="155">
        <v>0.63</v>
      </c>
      <c r="C333" s="156" t="s">
        <v>722</v>
      </c>
    </row>
    <row r="334" spans="1:3" ht="21" customHeight="1" x14ac:dyDescent="0.25">
      <c r="A334" s="59">
        <v>43762.067754629534</v>
      </c>
      <c r="B334" s="155">
        <v>0.88</v>
      </c>
      <c r="C334" s="156" t="s">
        <v>705</v>
      </c>
    </row>
    <row r="335" spans="1:3" ht="21" customHeight="1" x14ac:dyDescent="0.25">
      <c r="A335" s="59">
        <v>43762.111597222276</v>
      </c>
      <c r="B335" s="155">
        <v>0.9</v>
      </c>
      <c r="C335" s="156" t="s">
        <v>723</v>
      </c>
    </row>
    <row r="336" spans="1:3" ht="21" customHeight="1" x14ac:dyDescent="0.25">
      <c r="A336" s="59">
        <v>43762.089317129459</v>
      </c>
      <c r="B336" s="155">
        <v>0.97</v>
      </c>
      <c r="C336" s="156" t="s">
        <v>724</v>
      </c>
    </row>
    <row r="337" spans="1:3" ht="21" customHeight="1" x14ac:dyDescent="0.25">
      <c r="A337" s="59">
        <v>43762.072638888843</v>
      </c>
      <c r="B337" s="155">
        <v>0.99</v>
      </c>
      <c r="C337" s="156" t="s">
        <v>725</v>
      </c>
    </row>
    <row r="338" spans="1:3" ht="21" customHeight="1" x14ac:dyDescent="0.25">
      <c r="A338" s="59">
        <v>43762.09165509278</v>
      </c>
      <c r="B338" s="155">
        <v>8.4</v>
      </c>
      <c r="C338" s="156" t="s">
        <v>726</v>
      </c>
    </row>
    <row r="339" spans="1:3" ht="21" customHeight="1" x14ac:dyDescent="0.25">
      <c r="A339" s="59">
        <v>43762.152256944217</v>
      </c>
      <c r="B339" s="155">
        <v>98</v>
      </c>
      <c r="C339" s="156" t="s">
        <v>727</v>
      </c>
    </row>
    <row r="340" spans="1:3" ht="21" customHeight="1" x14ac:dyDescent="0.25">
      <c r="A340" s="59">
        <v>43762.115752314683</v>
      </c>
      <c r="B340" s="155">
        <v>350</v>
      </c>
      <c r="C340" s="156" t="s">
        <v>728</v>
      </c>
    </row>
    <row r="341" spans="1:3" ht="21" customHeight="1" x14ac:dyDescent="0.25">
      <c r="A341" s="59">
        <v>43762.468333333265</v>
      </c>
      <c r="B341" s="155">
        <v>1075.0999999999999</v>
      </c>
      <c r="C341" s="156" t="s">
        <v>729</v>
      </c>
    </row>
    <row r="342" spans="1:3" ht="21" customHeight="1" x14ac:dyDescent="0.25">
      <c r="A342" s="59">
        <v>43762.725787037052</v>
      </c>
      <c r="B342" s="155">
        <v>8625</v>
      </c>
      <c r="C342" s="156" t="s">
        <v>62</v>
      </c>
    </row>
    <row r="343" spans="1:3" ht="21" customHeight="1" x14ac:dyDescent="0.25">
      <c r="A343" s="59">
        <v>43763.081655092537</v>
      </c>
      <c r="B343" s="155">
        <v>0.02</v>
      </c>
      <c r="C343" s="156" t="s">
        <v>730</v>
      </c>
    </row>
    <row r="344" spans="1:3" ht="21" customHeight="1" x14ac:dyDescent="0.25">
      <c r="A344" s="59">
        <v>43763.071192129515</v>
      </c>
      <c r="B344" s="155">
        <v>0.08</v>
      </c>
      <c r="C344" s="156" t="s">
        <v>731</v>
      </c>
    </row>
    <row r="345" spans="1:3" ht="21" customHeight="1" x14ac:dyDescent="0.25">
      <c r="A345" s="59">
        <v>43763.066840277985</v>
      </c>
      <c r="B345" s="155">
        <v>0.14000000000000001</v>
      </c>
      <c r="C345" s="156" t="s">
        <v>732</v>
      </c>
    </row>
    <row r="346" spans="1:3" ht="21" customHeight="1" x14ac:dyDescent="0.25">
      <c r="A346" s="59">
        <v>43763.098831018433</v>
      </c>
      <c r="B346" s="155">
        <v>0.18</v>
      </c>
      <c r="C346" s="156" t="s">
        <v>733</v>
      </c>
    </row>
    <row r="347" spans="1:3" ht="21" customHeight="1" x14ac:dyDescent="0.25">
      <c r="A347" s="59">
        <v>43763.090381944552</v>
      </c>
      <c r="B347" s="155">
        <v>0.2</v>
      </c>
      <c r="C347" s="156" t="s">
        <v>734</v>
      </c>
    </row>
    <row r="348" spans="1:3" ht="21" customHeight="1" x14ac:dyDescent="0.25">
      <c r="A348" s="59">
        <v>43763.072789351922</v>
      </c>
      <c r="B348" s="155">
        <v>0.25</v>
      </c>
      <c r="C348" s="156" t="s">
        <v>735</v>
      </c>
    </row>
    <row r="349" spans="1:3" ht="21" customHeight="1" x14ac:dyDescent="0.25">
      <c r="A349" s="59">
        <v>43763.063495370559</v>
      </c>
      <c r="B349" s="155">
        <v>0.27</v>
      </c>
      <c r="C349" s="156" t="s">
        <v>736</v>
      </c>
    </row>
    <row r="350" spans="1:3" ht="21" customHeight="1" x14ac:dyDescent="0.25">
      <c r="A350" s="59">
        <v>43763.094756944571</v>
      </c>
      <c r="B350" s="155">
        <v>0.35</v>
      </c>
      <c r="C350" s="156" t="s">
        <v>737</v>
      </c>
    </row>
    <row r="351" spans="1:3" ht="21" customHeight="1" x14ac:dyDescent="0.25">
      <c r="A351" s="59">
        <v>43763.074259259272</v>
      </c>
      <c r="B351" s="155">
        <v>0.41</v>
      </c>
      <c r="C351" s="156" t="s">
        <v>738</v>
      </c>
    </row>
    <row r="352" spans="1:3" ht="21" customHeight="1" x14ac:dyDescent="0.25">
      <c r="A352" s="59">
        <v>43763.081249999814</v>
      </c>
      <c r="B352" s="155">
        <v>0.47</v>
      </c>
      <c r="C352" s="156" t="s">
        <v>739</v>
      </c>
    </row>
    <row r="353" spans="1:3" ht="21" customHeight="1" x14ac:dyDescent="0.25">
      <c r="A353" s="59">
        <v>43763.072708333377</v>
      </c>
      <c r="B353" s="155">
        <v>0.55000000000000004</v>
      </c>
      <c r="C353" s="156" t="s">
        <v>740</v>
      </c>
    </row>
    <row r="354" spans="1:3" ht="21" customHeight="1" x14ac:dyDescent="0.25">
      <c r="A354" s="59">
        <v>43763.064861111343</v>
      </c>
      <c r="B354" s="155">
        <v>0.73</v>
      </c>
      <c r="C354" s="156" t="s">
        <v>741</v>
      </c>
    </row>
    <row r="355" spans="1:3" ht="21" customHeight="1" x14ac:dyDescent="0.25">
      <c r="A355" s="59">
        <v>43763.099849537015</v>
      </c>
      <c r="B355" s="155">
        <v>0.76</v>
      </c>
      <c r="C355" s="156" t="s">
        <v>742</v>
      </c>
    </row>
    <row r="356" spans="1:3" ht="21" customHeight="1" x14ac:dyDescent="0.25">
      <c r="A356" s="59">
        <v>43763.080358796287</v>
      </c>
      <c r="B356" s="155">
        <v>0.78</v>
      </c>
      <c r="C356" s="156" t="s">
        <v>743</v>
      </c>
    </row>
    <row r="357" spans="1:3" ht="21" customHeight="1" x14ac:dyDescent="0.25">
      <c r="A357" s="59">
        <v>43763.065243055578</v>
      </c>
      <c r="B357" s="155">
        <v>0.79</v>
      </c>
      <c r="C357" s="156" t="s">
        <v>744</v>
      </c>
    </row>
    <row r="358" spans="1:3" ht="21" customHeight="1" x14ac:dyDescent="0.25">
      <c r="A358" s="59">
        <v>43763.070081018377</v>
      </c>
      <c r="B358" s="155">
        <v>100</v>
      </c>
      <c r="C358" s="156" t="s">
        <v>745</v>
      </c>
    </row>
    <row r="359" spans="1:3" ht="21" customHeight="1" x14ac:dyDescent="0.25">
      <c r="A359" s="59">
        <v>43763.58726851875</v>
      </c>
      <c r="B359" s="155">
        <v>3000</v>
      </c>
      <c r="C359" s="156" t="s">
        <v>746</v>
      </c>
    </row>
    <row r="360" spans="1:3" ht="21" customHeight="1" x14ac:dyDescent="0.25">
      <c r="A360" s="59">
        <v>43763.465497685131</v>
      </c>
      <c r="B360" s="155">
        <v>5284.8</v>
      </c>
      <c r="C360" s="156" t="s">
        <v>747</v>
      </c>
    </row>
    <row r="361" spans="1:3" ht="21" customHeight="1" x14ac:dyDescent="0.25">
      <c r="A361" s="59">
        <v>43763.07111111097</v>
      </c>
      <c r="B361" s="155">
        <v>32077</v>
      </c>
      <c r="C361" s="156" t="s">
        <v>748</v>
      </c>
    </row>
    <row r="362" spans="1:3" ht="21" customHeight="1" x14ac:dyDescent="0.25">
      <c r="A362" s="59">
        <v>43765.713576389011</v>
      </c>
      <c r="B362" s="155">
        <v>0.01</v>
      </c>
      <c r="C362" s="156" t="s">
        <v>749</v>
      </c>
    </row>
    <row r="363" spans="1:3" ht="21" customHeight="1" x14ac:dyDescent="0.25">
      <c r="A363" s="59">
        <v>43765.714722222183</v>
      </c>
      <c r="B363" s="155">
        <v>0.03</v>
      </c>
      <c r="C363" s="156" t="s">
        <v>750</v>
      </c>
    </row>
    <row r="364" spans="1:3" ht="21" customHeight="1" x14ac:dyDescent="0.25">
      <c r="A364" s="59">
        <v>43765.709259259049</v>
      </c>
      <c r="B364" s="155">
        <v>0.04</v>
      </c>
      <c r="C364" s="156" t="s">
        <v>751</v>
      </c>
    </row>
    <row r="365" spans="1:3" ht="21" customHeight="1" x14ac:dyDescent="0.25">
      <c r="A365" s="59">
        <v>43765.713645833544</v>
      </c>
      <c r="B365" s="155">
        <v>0.04</v>
      </c>
      <c r="C365" s="156" t="s">
        <v>752</v>
      </c>
    </row>
    <row r="366" spans="1:3" ht="21" customHeight="1" x14ac:dyDescent="0.25">
      <c r="A366" s="59">
        <v>43765.713831018656</v>
      </c>
      <c r="B366" s="155">
        <v>7.0000000000000007E-2</v>
      </c>
      <c r="C366" s="156" t="s">
        <v>753</v>
      </c>
    </row>
    <row r="367" spans="1:3" ht="21" customHeight="1" x14ac:dyDescent="0.25">
      <c r="A367" s="59">
        <v>43765.710335648153</v>
      </c>
      <c r="B367" s="155">
        <v>0.08</v>
      </c>
      <c r="C367" s="156" t="s">
        <v>752</v>
      </c>
    </row>
    <row r="368" spans="1:3" ht="21" customHeight="1" x14ac:dyDescent="0.25">
      <c r="A368" s="59">
        <v>43765.711157407612</v>
      </c>
      <c r="B368" s="155">
        <v>0.08</v>
      </c>
      <c r="C368" s="156" t="s">
        <v>754</v>
      </c>
    </row>
    <row r="369" spans="1:3" ht="21" customHeight="1" x14ac:dyDescent="0.25">
      <c r="A369" s="59">
        <v>43765.712870370597</v>
      </c>
      <c r="B369" s="155">
        <v>0.16</v>
      </c>
      <c r="C369" s="156" t="s">
        <v>755</v>
      </c>
    </row>
    <row r="370" spans="1:3" ht="21" customHeight="1" x14ac:dyDescent="0.25">
      <c r="A370" s="59">
        <v>43765.709675925784</v>
      </c>
      <c r="B370" s="155">
        <v>0.19</v>
      </c>
      <c r="C370" s="156" t="s">
        <v>756</v>
      </c>
    </row>
    <row r="371" spans="1:3" ht="21" customHeight="1" x14ac:dyDescent="0.25">
      <c r="A371" s="59">
        <v>43765.70901620388</v>
      </c>
      <c r="B371" s="155">
        <v>0.3</v>
      </c>
      <c r="C371" s="156" t="s">
        <v>757</v>
      </c>
    </row>
    <row r="372" spans="1:3" ht="21" customHeight="1" x14ac:dyDescent="0.25">
      <c r="A372" s="59">
        <v>43765.708935185336</v>
      </c>
      <c r="B372" s="155">
        <v>0.33</v>
      </c>
      <c r="C372" s="156" t="s">
        <v>758</v>
      </c>
    </row>
    <row r="373" spans="1:3" ht="21" customHeight="1" x14ac:dyDescent="0.25">
      <c r="A373" s="59">
        <v>43765.711817129515</v>
      </c>
      <c r="B373" s="155">
        <v>0.33</v>
      </c>
      <c r="C373" s="156" t="s">
        <v>759</v>
      </c>
    </row>
    <row r="374" spans="1:3" ht="21" customHeight="1" x14ac:dyDescent="0.25">
      <c r="A374" s="59">
        <v>43765.712118055671</v>
      </c>
      <c r="B374" s="155">
        <v>0.33</v>
      </c>
      <c r="C374" s="156" t="s">
        <v>760</v>
      </c>
    </row>
    <row r="375" spans="1:3" ht="21" customHeight="1" x14ac:dyDescent="0.25">
      <c r="A375" s="59">
        <v>43765.714293981437</v>
      </c>
      <c r="B375" s="155">
        <v>0.36</v>
      </c>
      <c r="C375" s="156" t="s">
        <v>761</v>
      </c>
    </row>
    <row r="376" spans="1:3" ht="21" customHeight="1" x14ac:dyDescent="0.25">
      <c r="A376" s="59">
        <v>43765.711145833135</v>
      </c>
      <c r="B376" s="155">
        <v>0.42</v>
      </c>
      <c r="C376" s="156" t="s">
        <v>762</v>
      </c>
    </row>
    <row r="377" spans="1:3" ht="21" customHeight="1" x14ac:dyDescent="0.25">
      <c r="A377" s="59">
        <v>43765.713622685056</v>
      </c>
      <c r="B377" s="155">
        <v>0.44</v>
      </c>
      <c r="C377" s="156" t="s">
        <v>763</v>
      </c>
    </row>
    <row r="378" spans="1:3" ht="21" customHeight="1" x14ac:dyDescent="0.25">
      <c r="A378" s="59">
        <v>43765.714976851828</v>
      </c>
      <c r="B378" s="155">
        <v>0.44</v>
      </c>
      <c r="C378" s="156" t="s">
        <v>764</v>
      </c>
    </row>
    <row r="379" spans="1:3" ht="21" customHeight="1" x14ac:dyDescent="0.25">
      <c r="A379" s="59">
        <v>43765.714502315037</v>
      </c>
      <c r="B379" s="155">
        <v>0.61</v>
      </c>
      <c r="C379" s="156" t="s">
        <v>765</v>
      </c>
    </row>
    <row r="380" spans="1:3" ht="21" customHeight="1" x14ac:dyDescent="0.25">
      <c r="A380" s="59">
        <v>43765.71482638875</v>
      </c>
      <c r="B380" s="155">
        <v>0.64</v>
      </c>
      <c r="C380" s="156" t="s">
        <v>766</v>
      </c>
    </row>
    <row r="381" spans="1:3" ht="21" customHeight="1" x14ac:dyDescent="0.25">
      <c r="A381" s="59">
        <v>43765.713344907388</v>
      </c>
      <c r="B381" s="155">
        <v>0.67</v>
      </c>
      <c r="C381" s="156" t="s">
        <v>767</v>
      </c>
    </row>
    <row r="382" spans="1:3" ht="21" customHeight="1" x14ac:dyDescent="0.25">
      <c r="A382" s="59">
        <v>43765.714618055616</v>
      </c>
      <c r="B382" s="155">
        <v>50</v>
      </c>
      <c r="C382" s="156" t="s">
        <v>768</v>
      </c>
    </row>
    <row r="383" spans="1:3" ht="21" customHeight="1" x14ac:dyDescent="0.25">
      <c r="A383" s="59">
        <v>43765.711168981623</v>
      </c>
      <c r="B383" s="155">
        <v>140</v>
      </c>
      <c r="C383" s="156" t="s">
        <v>769</v>
      </c>
    </row>
    <row r="384" spans="1:3" ht="21" customHeight="1" x14ac:dyDescent="0.25">
      <c r="A384" s="59">
        <v>43765.709456018638</v>
      </c>
      <c r="B384" s="155">
        <v>500</v>
      </c>
      <c r="C384" s="156" t="s">
        <v>768</v>
      </c>
    </row>
    <row r="385" spans="1:3" ht="21" customHeight="1" x14ac:dyDescent="0.25">
      <c r="A385" s="59">
        <v>43765.711134259123</v>
      </c>
      <c r="B385" s="155">
        <v>1000</v>
      </c>
      <c r="C385" s="156" t="s">
        <v>770</v>
      </c>
    </row>
    <row r="386" spans="1:3" ht="21" customHeight="1" x14ac:dyDescent="0.25">
      <c r="A386" s="59">
        <v>43765.709571759216</v>
      </c>
      <c r="B386" s="155">
        <v>5000</v>
      </c>
      <c r="C386" s="156" t="s">
        <v>771</v>
      </c>
    </row>
    <row r="387" spans="1:3" ht="21" customHeight="1" x14ac:dyDescent="0.25">
      <c r="A387" s="59">
        <v>43766.672407407314</v>
      </c>
      <c r="B387" s="155">
        <v>146.25</v>
      </c>
      <c r="C387" s="156" t="s">
        <v>772</v>
      </c>
    </row>
    <row r="388" spans="1:3" ht="21" customHeight="1" x14ac:dyDescent="0.25">
      <c r="A388" s="59">
        <v>43766.534386574291</v>
      </c>
      <c r="B388" s="155">
        <v>300</v>
      </c>
      <c r="C388" s="156" t="s">
        <v>62</v>
      </c>
    </row>
    <row r="389" spans="1:3" ht="21" customHeight="1" x14ac:dyDescent="0.25">
      <c r="A389" s="59">
        <v>43766.14890046278</v>
      </c>
      <c r="B389" s="155">
        <v>500</v>
      </c>
      <c r="C389" s="156" t="s">
        <v>773</v>
      </c>
    </row>
    <row r="390" spans="1:3" ht="21" customHeight="1" x14ac:dyDescent="0.25">
      <c r="A390" s="59">
        <v>43766.488032407593</v>
      </c>
      <c r="B390" s="155">
        <v>8517.2999999999993</v>
      </c>
      <c r="C390" s="156" t="s">
        <v>774</v>
      </c>
    </row>
    <row r="391" spans="1:3" ht="21" customHeight="1" x14ac:dyDescent="0.25">
      <c r="A391" s="59">
        <v>43766.734317129478</v>
      </c>
      <c r="B391" s="155">
        <v>30000</v>
      </c>
      <c r="C391" s="156" t="s">
        <v>775</v>
      </c>
    </row>
    <row r="392" spans="1:3" ht="21" customHeight="1" x14ac:dyDescent="0.25">
      <c r="A392" s="59">
        <v>43766.488090277649</v>
      </c>
      <c r="B392" s="155">
        <v>31076.05</v>
      </c>
      <c r="C392" s="156" t="s">
        <v>776</v>
      </c>
    </row>
    <row r="393" spans="1:3" ht="21" customHeight="1" x14ac:dyDescent="0.25">
      <c r="A393" s="59">
        <v>43766.488055555616</v>
      </c>
      <c r="B393" s="155">
        <v>47189.9</v>
      </c>
      <c r="C393" s="156" t="s">
        <v>777</v>
      </c>
    </row>
    <row r="394" spans="1:3" ht="21" customHeight="1" x14ac:dyDescent="0.25">
      <c r="A394" s="59">
        <v>43767.084155092482</v>
      </c>
      <c r="B394" s="155">
        <v>0.02</v>
      </c>
      <c r="C394" s="156" t="s">
        <v>778</v>
      </c>
    </row>
    <row r="395" spans="1:3" ht="21" customHeight="1" x14ac:dyDescent="0.25">
      <c r="A395" s="59">
        <v>43767.092048611026</v>
      </c>
      <c r="B395" s="155">
        <v>0.02</v>
      </c>
      <c r="C395" s="156" t="s">
        <v>779</v>
      </c>
    </row>
    <row r="396" spans="1:3" ht="21" customHeight="1" x14ac:dyDescent="0.25">
      <c r="A396" s="59">
        <v>43767.093171296176</v>
      </c>
      <c r="B396" s="155">
        <v>0.02</v>
      </c>
      <c r="C396" s="156" t="s">
        <v>780</v>
      </c>
    </row>
    <row r="397" spans="1:3" ht="21" customHeight="1" x14ac:dyDescent="0.25">
      <c r="A397" s="59">
        <v>43767.108182870317</v>
      </c>
      <c r="B397" s="155">
        <v>0.02</v>
      </c>
      <c r="C397" s="156" t="s">
        <v>781</v>
      </c>
    </row>
    <row r="398" spans="1:3" ht="21" customHeight="1" x14ac:dyDescent="0.25">
      <c r="A398" s="59">
        <v>43767.10870370362</v>
      </c>
      <c r="B398" s="155">
        <v>0.02</v>
      </c>
      <c r="C398" s="156" t="s">
        <v>782</v>
      </c>
    </row>
    <row r="399" spans="1:3" ht="21" customHeight="1" x14ac:dyDescent="0.25">
      <c r="A399" s="59">
        <v>43767.09650462959</v>
      </c>
      <c r="B399" s="155">
        <v>0.06</v>
      </c>
      <c r="C399" s="156" t="s">
        <v>783</v>
      </c>
    </row>
    <row r="400" spans="1:3" ht="21" customHeight="1" x14ac:dyDescent="0.25">
      <c r="A400" s="59">
        <v>43767.099861111026</v>
      </c>
      <c r="B400" s="155">
        <v>0.09</v>
      </c>
      <c r="C400" s="156" t="s">
        <v>784</v>
      </c>
    </row>
    <row r="401" spans="1:3" ht="21" customHeight="1" x14ac:dyDescent="0.25">
      <c r="A401" s="59">
        <v>43767.089502315037</v>
      </c>
      <c r="B401" s="155">
        <v>0.19</v>
      </c>
      <c r="C401" s="156" t="s">
        <v>785</v>
      </c>
    </row>
    <row r="402" spans="1:3" ht="21" customHeight="1" x14ac:dyDescent="0.25">
      <c r="A402" s="59">
        <v>43767.100127314683</v>
      </c>
      <c r="B402" s="155">
        <v>0.2</v>
      </c>
      <c r="C402" s="156" t="s">
        <v>786</v>
      </c>
    </row>
    <row r="403" spans="1:3" ht="21" customHeight="1" x14ac:dyDescent="0.25">
      <c r="A403" s="59">
        <v>43767.108530092519</v>
      </c>
      <c r="B403" s="155">
        <v>0.2</v>
      </c>
      <c r="C403" s="156" t="s">
        <v>787</v>
      </c>
    </row>
    <row r="404" spans="1:3" ht="21" customHeight="1" x14ac:dyDescent="0.25">
      <c r="A404" s="59">
        <v>43767.109618055634</v>
      </c>
      <c r="B404" s="155">
        <v>0.27</v>
      </c>
      <c r="C404" s="156" t="s">
        <v>788</v>
      </c>
    </row>
    <row r="405" spans="1:3" ht="21" customHeight="1" x14ac:dyDescent="0.25">
      <c r="A405" s="59">
        <v>43767.094537036959</v>
      </c>
      <c r="B405" s="155">
        <v>0.35</v>
      </c>
      <c r="C405" s="156" t="s">
        <v>789</v>
      </c>
    </row>
    <row r="406" spans="1:3" ht="21" customHeight="1" x14ac:dyDescent="0.25">
      <c r="A406" s="59">
        <v>43767.10189814819</v>
      </c>
      <c r="B406" s="155">
        <v>0.35</v>
      </c>
      <c r="C406" s="156" t="s">
        <v>790</v>
      </c>
    </row>
    <row r="407" spans="1:3" ht="21" customHeight="1" x14ac:dyDescent="0.25">
      <c r="A407" s="59">
        <v>43767.093182870187</v>
      </c>
      <c r="B407" s="155">
        <v>0.37</v>
      </c>
      <c r="C407" s="156" t="s">
        <v>791</v>
      </c>
    </row>
    <row r="408" spans="1:3" ht="21" customHeight="1" x14ac:dyDescent="0.25">
      <c r="A408" s="59">
        <v>43767.088252314832</v>
      </c>
      <c r="B408" s="155">
        <v>0.39</v>
      </c>
      <c r="C408" s="156" t="s">
        <v>792</v>
      </c>
    </row>
    <row r="409" spans="1:3" ht="21" customHeight="1" x14ac:dyDescent="0.25">
      <c r="A409" s="59">
        <v>43767.091458333191</v>
      </c>
      <c r="B409" s="155">
        <v>0.4</v>
      </c>
      <c r="C409" s="156" t="s">
        <v>793</v>
      </c>
    </row>
    <row r="410" spans="1:3" ht="21" customHeight="1" x14ac:dyDescent="0.25">
      <c r="A410" s="59">
        <v>43767.095659722108</v>
      </c>
      <c r="B410" s="155">
        <v>0.48</v>
      </c>
      <c r="C410" s="156" t="s">
        <v>794</v>
      </c>
    </row>
    <row r="411" spans="1:3" ht="21" customHeight="1" x14ac:dyDescent="0.25">
      <c r="A411" s="59">
        <v>43767.088240740821</v>
      </c>
      <c r="B411" s="155">
        <v>0.53</v>
      </c>
      <c r="C411" s="156" t="s">
        <v>795</v>
      </c>
    </row>
    <row r="412" spans="1:3" ht="21" customHeight="1" x14ac:dyDescent="0.25">
      <c r="A412" s="59">
        <v>43767.081435185391</v>
      </c>
      <c r="B412" s="155">
        <v>0.64</v>
      </c>
      <c r="C412" s="156" t="s">
        <v>796</v>
      </c>
    </row>
    <row r="413" spans="1:3" ht="21" customHeight="1" x14ac:dyDescent="0.25">
      <c r="A413" s="59">
        <v>43767.086956018582</v>
      </c>
      <c r="B413" s="155">
        <v>0.69</v>
      </c>
      <c r="C413" s="156" t="s">
        <v>797</v>
      </c>
    </row>
    <row r="414" spans="1:3" ht="21" customHeight="1" x14ac:dyDescent="0.25">
      <c r="A414" s="59">
        <v>43767.098043981474</v>
      </c>
      <c r="B414" s="155">
        <v>0.73</v>
      </c>
      <c r="C414" s="156" t="s">
        <v>798</v>
      </c>
    </row>
    <row r="415" spans="1:3" ht="21" customHeight="1" x14ac:dyDescent="0.25">
      <c r="A415" s="59">
        <v>43767.089780092705</v>
      </c>
      <c r="B415" s="155">
        <v>0.85</v>
      </c>
      <c r="C415" s="156" t="s">
        <v>782</v>
      </c>
    </row>
    <row r="416" spans="1:3" ht="21" customHeight="1" x14ac:dyDescent="0.25">
      <c r="A416" s="59">
        <v>43767.099583333358</v>
      </c>
      <c r="B416" s="155">
        <v>0.96</v>
      </c>
      <c r="C416" s="156" t="s">
        <v>799</v>
      </c>
    </row>
    <row r="417" spans="1:3" ht="21" customHeight="1" x14ac:dyDescent="0.25">
      <c r="A417" s="59">
        <v>43767.099675925914</v>
      </c>
      <c r="B417" s="155">
        <v>1</v>
      </c>
      <c r="C417" s="156" t="s">
        <v>800</v>
      </c>
    </row>
    <row r="418" spans="1:3" ht="21" customHeight="1" x14ac:dyDescent="0.25">
      <c r="A418" s="59">
        <v>43767.078807870392</v>
      </c>
      <c r="B418" s="155">
        <v>3</v>
      </c>
      <c r="C418" s="156" t="s">
        <v>801</v>
      </c>
    </row>
    <row r="419" spans="1:3" ht="21" customHeight="1" x14ac:dyDescent="0.25">
      <c r="A419" s="59">
        <v>43767.110219907481</v>
      </c>
      <c r="B419" s="155">
        <v>200</v>
      </c>
      <c r="C419" s="156" t="s">
        <v>802</v>
      </c>
    </row>
    <row r="420" spans="1:3" ht="21" customHeight="1" x14ac:dyDescent="0.25">
      <c r="A420" s="59">
        <v>43767.493043981493</v>
      </c>
      <c r="B420" s="155">
        <v>10285</v>
      </c>
      <c r="C420" s="156" t="s">
        <v>209</v>
      </c>
    </row>
    <row r="421" spans="1:3" ht="21" customHeight="1" x14ac:dyDescent="0.25">
      <c r="A421" s="59">
        <v>43767.467094907537</v>
      </c>
      <c r="B421" s="155">
        <v>11356.4</v>
      </c>
      <c r="C421" s="156" t="s">
        <v>803</v>
      </c>
    </row>
    <row r="422" spans="1:3" ht="21" customHeight="1" x14ac:dyDescent="0.25">
      <c r="A422" s="59">
        <v>43767.641446759459</v>
      </c>
      <c r="B422" s="155">
        <v>17000</v>
      </c>
      <c r="C422" s="156" t="s">
        <v>213</v>
      </c>
    </row>
    <row r="423" spans="1:3" ht="21" customHeight="1" x14ac:dyDescent="0.25">
      <c r="A423" s="59">
        <v>43768.077187499963</v>
      </c>
      <c r="B423" s="155">
        <v>0.01</v>
      </c>
      <c r="C423" s="156" t="s">
        <v>804</v>
      </c>
    </row>
    <row r="424" spans="1:3" ht="21" customHeight="1" x14ac:dyDescent="0.25">
      <c r="A424" s="59">
        <v>43768.075567129534</v>
      </c>
      <c r="B424" s="155">
        <v>0.02</v>
      </c>
      <c r="C424" s="156" t="s">
        <v>805</v>
      </c>
    </row>
    <row r="425" spans="1:3" ht="21" customHeight="1" x14ac:dyDescent="0.25">
      <c r="A425" s="59">
        <v>43768.087662036996</v>
      </c>
      <c r="B425" s="155">
        <v>0.03</v>
      </c>
      <c r="C425" s="156" t="s">
        <v>806</v>
      </c>
    </row>
    <row r="426" spans="1:3" ht="21" customHeight="1" x14ac:dyDescent="0.25">
      <c r="A426" s="59">
        <v>43768.073935185093</v>
      </c>
      <c r="B426" s="155">
        <v>0.04</v>
      </c>
      <c r="C426" s="156" t="s">
        <v>807</v>
      </c>
    </row>
    <row r="427" spans="1:3" ht="21" customHeight="1" x14ac:dyDescent="0.25">
      <c r="A427" s="59">
        <v>43768.079212963115</v>
      </c>
      <c r="B427" s="155">
        <v>0.04</v>
      </c>
      <c r="C427" s="156" t="s">
        <v>808</v>
      </c>
    </row>
    <row r="428" spans="1:3" ht="21" customHeight="1" x14ac:dyDescent="0.25">
      <c r="A428" s="59">
        <v>43768.088634259067</v>
      </c>
      <c r="B428" s="155">
        <v>0.04</v>
      </c>
      <c r="C428" s="156" t="s">
        <v>809</v>
      </c>
    </row>
    <row r="429" spans="1:3" ht="21" customHeight="1" x14ac:dyDescent="0.25">
      <c r="A429" s="59">
        <v>43768.096817129757</v>
      </c>
      <c r="B429" s="155">
        <v>0.04</v>
      </c>
      <c r="C429" s="156" t="s">
        <v>810</v>
      </c>
    </row>
    <row r="430" spans="1:3" ht="21" customHeight="1" x14ac:dyDescent="0.25">
      <c r="A430" s="59">
        <v>43768.103680555709</v>
      </c>
      <c r="B430" s="155">
        <v>0.06</v>
      </c>
      <c r="C430" s="156" t="s">
        <v>811</v>
      </c>
    </row>
    <row r="431" spans="1:3" ht="21" customHeight="1" x14ac:dyDescent="0.25">
      <c r="A431" s="59">
        <v>43768.079479166772</v>
      </c>
      <c r="B431" s="155">
        <v>0.08</v>
      </c>
      <c r="C431" s="156" t="s">
        <v>812</v>
      </c>
    </row>
    <row r="432" spans="1:3" ht="21" customHeight="1" x14ac:dyDescent="0.25">
      <c r="A432" s="59">
        <v>43768.089189814869</v>
      </c>
      <c r="B432" s="155">
        <v>0.1</v>
      </c>
      <c r="C432" s="156" t="s">
        <v>813</v>
      </c>
    </row>
    <row r="433" spans="1:3" ht="21" customHeight="1" x14ac:dyDescent="0.25">
      <c r="A433" s="59">
        <v>43768.075578703545</v>
      </c>
      <c r="B433" s="155">
        <v>0.12</v>
      </c>
      <c r="C433" s="156" t="s">
        <v>814</v>
      </c>
    </row>
    <row r="434" spans="1:3" ht="21" customHeight="1" x14ac:dyDescent="0.25">
      <c r="A434" s="59">
        <v>43768.079155092593</v>
      </c>
      <c r="B434" s="155">
        <v>0.16</v>
      </c>
      <c r="C434" s="156" t="s">
        <v>815</v>
      </c>
    </row>
    <row r="435" spans="1:3" ht="21" customHeight="1" x14ac:dyDescent="0.25">
      <c r="A435" s="59">
        <v>43768.105092592537</v>
      </c>
      <c r="B435" s="155">
        <v>0.19</v>
      </c>
      <c r="C435" s="156" t="s">
        <v>816</v>
      </c>
    </row>
    <row r="436" spans="1:3" ht="21" customHeight="1" x14ac:dyDescent="0.25">
      <c r="A436" s="59">
        <v>43768.099733796436</v>
      </c>
      <c r="B436" s="155">
        <v>0.33</v>
      </c>
      <c r="C436" s="156" t="s">
        <v>817</v>
      </c>
    </row>
    <row r="437" spans="1:3" ht="21" customHeight="1" x14ac:dyDescent="0.25">
      <c r="A437" s="59">
        <v>43768.080624999944</v>
      </c>
      <c r="B437" s="155">
        <v>0.34</v>
      </c>
      <c r="C437" s="156" t="s">
        <v>818</v>
      </c>
    </row>
    <row r="438" spans="1:3" ht="21" customHeight="1" x14ac:dyDescent="0.25">
      <c r="A438" s="59">
        <v>43768.090636574198</v>
      </c>
      <c r="B438" s="155">
        <v>0.38</v>
      </c>
      <c r="C438" s="156" t="s">
        <v>819</v>
      </c>
    </row>
    <row r="439" spans="1:3" ht="21" customHeight="1" x14ac:dyDescent="0.25">
      <c r="A439" s="59">
        <v>43768.091944444459</v>
      </c>
      <c r="B439" s="155">
        <v>0.45</v>
      </c>
      <c r="C439" s="156" t="s">
        <v>820</v>
      </c>
    </row>
    <row r="440" spans="1:3" ht="21" customHeight="1" x14ac:dyDescent="0.25">
      <c r="A440" s="59">
        <v>43768.103217592463</v>
      </c>
      <c r="B440" s="155">
        <v>0.45</v>
      </c>
      <c r="C440" s="156" t="s">
        <v>821</v>
      </c>
    </row>
    <row r="441" spans="1:3" ht="21" customHeight="1" x14ac:dyDescent="0.25">
      <c r="A441" s="59">
        <v>43768.101527777966</v>
      </c>
      <c r="B441" s="155">
        <v>0.49</v>
      </c>
      <c r="C441" s="156" t="s">
        <v>822</v>
      </c>
    </row>
    <row r="442" spans="1:3" ht="21" customHeight="1" x14ac:dyDescent="0.25">
      <c r="A442" s="59">
        <v>43768.092685185373</v>
      </c>
      <c r="B442" s="155">
        <v>0.51</v>
      </c>
      <c r="C442" s="156" t="s">
        <v>823</v>
      </c>
    </row>
    <row r="443" spans="1:3" ht="21" customHeight="1" x14ac:dyDescent="0.25">
      <c r="A443" s="59">
        <v>43768.107175925747</v>
      </c>
      <c r="B443" s="155">
        <v>0.71</v>
      </c>
      <c r="C443" s="156" t="s">
        <v>824</v>
      </c>
    </row>
    <row r="444" spans="1:3" ht="21" customHeight="1" x14ac:dyDescent="0.25">
      <c r="A444" s="59">
        <v>43768.080092592631</v>
      </c>
      <c r="B444" s="155">
        <v>0.89</v>
      </c>
      <c r="C444" s="156" t="s">
        <v>825</v>
      </c>
    </row>
    <row r="445" spans="1:3" ht="21" customHeight="1" x14ac:dyDescent="0.25">
      <c r="A445" s="59">
        <v>43768.074722222053</v>
      </c>
      <c r="B445" s="155">
        <v>1</v>
      </c>
      <c r="C445" s="156" t="s">
        <v>826</v>
      </c>
    </row>
    <row r="446" spans="1:3" ht="21" customHeight="1" x14ac:dyDescent="0.25">
      <c r="A446" s="59">
        <v>43768.09976851847</v>
      </c>
      <c r="B446" s="155">
        <v>3.26</v>
      </c>
      <c r="C446" s="156" t="s">
        <v>827</v>
      </c>
    </row>
    <row r="447" spans="1:3" ht="21" customHeight="1" x14ac:dyDescent="0.25">
      <c r="A447" s="59">
        <v>43768.088136574253</v>
      </c>
      <c r="B447" s="155">
        <v>500</v>
      </c>
      <c r="C447" s="156" t="s">
        <v>828</v>
      </c>
    </row>
    <row r="448" spans="1:3" ht="21" customHeight="1" x14ac:dyDescent="0.25">
      <c r="A448" s="59">
        <v>43768.090416666586</v>
      </c>
      <c r="B448" s="155">
        <v>500</v>
      </c>
      <c r="C448" s="156" t="s">
        <v>829</v>
      </c>
    </row>
    <row r="449" spans="1:4" ht="21" customHeight="1" x14ac:dyDescent="0.25">
      <c r="A449" s="59">
        <v>43768.422789352015</v>
      </c>
      <c r="B449" s="155">
        <v>3325</v>
      </c>
      <c r="C449" s="157" t="s">
        <v>830</v>
      </c>
    </row>
    <row r="450" spans="1:4" ht="21" customHeight="1" x14ac:dyDescent="0.25">
      <c r="A450" s="59">
        <v>43769.082442129496</v>
      </c>
      <c r="B450" s="155">
        <v>0.09</v>
      </c>
      <c r="C450" s="157" t="s">
        <v>831</v>
      </c>
    </row>
    <row r="451" spans="1:4" ht="21" customHeight="1" x14ac:dyDescent="0.25">
      <c r="A451" s="59">
        <v>43769.093761574011</v>
      </c>
      <c r="B451" s="155">
        <v>0.1</v>
      </c>
      <c r="C451" s="156" t="s">
        <v>832</v>
      </c>
    </row>
    <row r="452" spans="1:4" ht="21" customHeight="1" x14ac:dyDescent="0.25">
      <c r="A452" s="59">
        <v>43769.102129629813</v>
      </c>
      <c r="B452" s="155">
        <v>0.13</v>
      </c>
      <c r="C452" s="157" t="s">
        <v>833</v>
      </c>
    </row>
    <row r="453" spans="1:4" ht="21" customHeight="1" x14ac:dyDescent="0.25">
      <c r="A453" s="59">
        <v>43769.09458333347</v>
      </c>
      <c r="B453" s="155">
        <v>0.24</v>
      </c>
      <c r="C453" s="156" t="s">
        <v>834</v>
      </c>
    </row>
    <row r="454" spans="1:4" ht="21" customHeight="1" x14ac:dyDescent="0.25">
      <c r="A454" s="59">
        <v>43769.086747684982</v>
      </c>
      <c r="B454" s="155">
        <v>0.25</v>
      </c>
      <c r="C454" s="157" t="s">
        <v>835</v>
      </c>
    </row>
    <row r="455" spans="1:4" ht="21" customHeight="1" x14ac:dyDescent="0.25">
      <c r="A455" s="59">
        <v>43769.09491898166</v>
      </c>
      <c r="B455" s="155">
        <v>0.25</v>
      </c>
      <c r="C455" s="156" t="s">
        <v>836</v>
      </c>
    </row>
    <row r="456" spans="1:4" ht="21" customHeight="1" x14ac:dyDescent="0.25">
      <c r="A456" s="59">
        <v>43769.085833333433</v>
      </c>
      <c r="B456" s="155">
        <v>0.33</v>
      </c>
      <c r="C456" s="157" t="s">
        <v>837</v>
      </c>
    </row>
    <row r="457" spans="1:4" ht="21" customHeight="1" x14ac:dyDescent="0.25">
      <c r="A457" s="59">
        <v>43769.111284722108</v>
      </c>
      <c r="B457" s="155">
        <v>0.33</v>
      </c>
      <c r="C457" s="156" t="s">
        <v>838</v>
      </c>
    </row>
    <row r="458" spans="1:4" ht="21" customHeight="1" x14ac:dyDescent="0.25">
      <c r="A458" s="59">
        <v>43769.080648147967</v>
      </c>
      <c r="B458" s="155">
        <v>0.34</v>
      </c>
      <c r="C458" s="157" t="s">
        <v>839</v>
      </c>
    </row>
    <row r="459" spans="1:4" ht="21" customHeight="1" x14ac:dyDescent="0.25">
      <c r="A459" s="59">
        <v>43769.09362268541</v>
      </c>
      <c r="B459" s="155">
        <v>0.38</v>
      </c>
      <c r="C459" s="156" t="s">
        <v>840</v>
      </c>
    </row>
    <row r="460" spans="1:4" ht="21" customHeight="1" x14ac:dyDescent="0.25">
      <c r="A460" s="59">
        <v>43769.09943287028</v>
      </c>
      <c r="B460" s="155">
        <v>0.38</v>
      </c>
      <c r="C460" s="157" t="s">
        <v>841</v>
      </c>
    </row>
    <row r="461" spans="1:4" ht="21" customHeight="1" x14ac:dyDescent="0.25">
      <c r="A461" s="59">
        <v>43769.084548611194</v>
      </c>
      <c r="B461" s="155">
        <v>0.39</v>
      </c>
      <c r="C461" s="156" t="s">
        <v>842</v>
      </c>
    </row>
    <row r="462" spans="1:4" ht="21" customHeight="1" x14ac:dyDescent="0.25">
      <c r="A462" s="59">
        <v>43769.098506944254</v>
      </c>
      <c r="B462" s="155">
        <v>0.4</v>
      </c>
      <c r="C462" s="156" t="s">
        <v>843</v>
      </c>
      <c r="D462" s="160"/>
    </row>
    <row r="463" spans="1:4" ht="21" customHeight="1" x14ac:dyDescent="0.25">
      <c r="A463" s="59">
        <v>43769.099039352033</v>
      </c>
      <c r="B463" s="155">
        <v>0.41</v>
      </c>
      <c r="C463" s="156" t="s">
        <v>844</v>
      </c>
    </row>
    <row r="464" spans="1:4" ht="21" customHeight="1" x14ac:dyDescent="0.25">
      <c r="A464" s="59">
        <v>43769.09554398153</v>
      </c>
      <c r="B464" s="155">
        <v>0.44</v>
      </c>
      <c r="C464" s="156" t="s">
        <v>845</v>
      </c>
    </row>
    <row r="465" spans="1:3" ht="21" customHeight="1" x14ac:dyDescent="0.25">
      <c r="A465" s="59">
        <v>43769.72167824069</v>
      </c>
      <c r="B465" s="155">
        <v>500</v>
      </c>
      <c r="C465" s="156" t="s">
        <v>846</v>
      </c>
    </row>
    <row r="466" spans="1:3" ht="21" customHeight="1" x14ac:dyDescent="0.25">
      <c r="A466" s="59">
        <v>43769.467071759049</v>
      </c>
      <c r="B466" s="155">
        <v>1514.6</v>
      </c>
      <c r="C466" s="156" t="s">
        <v>847</v>
      </c>
    </row>
    <row r="467" spans="1:3" ht="21" customHeight="1" x14ac:dyDescent="0.25">
      <c r="A467" s="59">
        <v>43769.589479166549</v>
      </c>
      <c r="B467" s="155">
        <v>2307</v>
      </c>
      <c r="C467" s="156" t="s">
        <v>62</v>
      </c>
    </row>
    <row r="468" spans="1:3" ht="21" customHeight="1" x14ac:dyDescent="0.25">
      <c r="A468" s="59">
        <v>43769.473680555355</v>
      </c>
      <c r="B468" s="155">
        <v>16234.76</v>
      </c>
      <c r="C468" s="156" t="s">
        <v>848</v>
      </c>
    </row>
    <row r="469" spans="1:3" ht="21" customHeight="1" thickBot="1" x14ac:dyDescent="0.3">
      <c r="A469" s="59">
        <v>43769.458900462836</v>
      </c>
      <c r="B469" s="155">
        <v>77998.600000000006</v>
      </c>
      <c r="C469" s="156" t="s">
        <v>849</v>
      </c>
    </row>
    <row r="470" spans="1:3" ht="21" customHeight="1" x14ac:dyDescent="0.25">
      <c r="A470" s="150"/>
      <c r="B470" s="150"/>
      <c r="C470" s="161"/>
    </row>
    <row r="471" spans="1:3" ht="21" customHeight="1" x14ac:dyDescent="0.25"/>
    <row r="472" spans="1:3" ht="21" customHeight="1" x14ac:dyDescent="0.25"/>
    <row r="473" spans="1:3" ht="21" customHeight="1" x14ac:dyDescent="0.25"/>
    <row r="474" spans="1:3" ht="21" customHeight="1" x14ac:dyDescent="0.25"/>
    <row r="475" spans="1:3" ht="21" customHeight="1" x14ac:dyDescent="0.25"/>
    <row r="476" spans="1:3" ht="21" customHeight="1" x14ac:dyDescent="0.25"/>
    <row r="477" spans="1:3" ht="21" customHeight="1" x14ac:dyDescent="0.25"/>
    <row r="478" spans="1:3" ht="21" customHeight="1" x14ac:dyDescent="0.25"/>
    <row r="479" spans="1:3" ht="21" customHeight="1" x14ac:dyDescent="0.25"/>
    <row r="480" spans="1:3" ht="21" customHeight="1" x14ac:dyDescent="0.25"/>
    <row r="481" ht="21" customHeight="1" x14ac:dyDescent="0.25"/>
    <row r="482" ht="21" customHeight="1" x14ac:dyDescent="0.25"/>
    <row r="483" ht="21" customHeight="1" x14ac:dyDescent="0.25"/>
    <row r="484" ht="21" customHeight="1" x14ac:dyDescent="0.25"/>
    <row r="485" ht="21" customHeight="1" x14ac:dyDescent="0.25"/>
    <row r="486" ht="21" customHeight="1" x14ac:dyDescent="0.25"/>
    <row r="487" ht="21" customHeight="1" x14ac:dyDescent="0.25"/>
    <row r="488" ht="21" customHeight="1" x14ac:dyDescent="0.25"/>
    <row r="489" ht="21" customHeight="1" x14ac:dyDescent="0.25"/>
    <row r="490" ht="21" customHeight="1" x14ac:dyDescent="0.25"/>
    <row r="491" ht="21" customHeight="1" x14ac:dyDescent="0.25"/>
    <row r="492" ht="21" customHeight="1" x14ac:dyDescent="0.25"/>
    <row r="493" ht="21" customHeight="1" x14ac:dyDescent="0.25"/>
    <row r="494" ht="21" customHeight="1" x14ac:dyDescent="0.25"/>
    <row r="495" ht="21" customHeight="1" x14ac:dyDescent="0.25"/>
    <row r="496" ht="21" customHeight="1" x14ac:dyDescent="0.25"/>
    <row r="497" ht="21" customHeight="1" x14ac:dyDescent="0.25"/>
    <row r="498" ht="21" customHeight="1" x14ac:dyDescent="0.25"/>
    <row r="499" ht="21" customHeight="1" x14ac:dyDescent="0.25"/>
    <row r="500" ht="21" customHeight="1" x14ac:dyDescent="0.25"/>
    <row r="501" ht="21" customHeight="1" x14ac:dyDescent="0.25"/>
    <row r="502" ht="21" customHeight="1" x14ac:dyDescent="0.25"/>
    <row r="503" ht="21" customHeight="1" x14ac:dyDescent="0.25"/>
    <row r="504" ht="21" customHeight="1" x14ac:dyDescent="0.25"/>
    <row r="505" ht="21" customHeight="1" x14ac:dyDescent="0.25"/>
    <row r="506" ht="21" customHeight="1" x14ac:dyDescent="0.25"/>
    <row r="507" ht="21" customHeight="1" x14ac:dyDescent="0.25"/>
    <row r="508" ht="21" customHeight="1" x14ac:dyDescent="0.25"/>
    <row r="509" ht="21" customHeight="1" x14ac:dyDescent="0.25"/>
    <row r="510" ht="21" customHeight="1" x14ac:dyDescent="0.25"/>
    <row r="511" ht="21" customHeight="1" x14ac:dyDescent="0.25"/>
    <row r="512" ht="21" customHeight="1" x14ac:dyDescent="0.25"/>
    <row r="513" ht="21" customHeight="1" x14ac:dyDescent="0.25"/>
    <row r="514" ht="21" customHeight="1" x14ac:dyDescent="0.25"/>
    <row r="515" ht="21" customHeight="1" x14ac:dyDescent="0.25"/>
    <row r="516" ht="21" customHeight="1" x14ac:dyDescent="0.25"/>
    <row r="517" ht="21" customHeight="1" x14ac:dyDescent="0.25"/>
    <row r="518" ht="21" customHeight="1" x14ac:dyDescent="0.25"/>
    <row r="519" ht="21" customHeight="1" x14ac:dyDescent="0.25"/>
    <row r="520" ht="21" customHeight="1" x14ac:dyDescent="0.25"/>
    <row r="521" ht="21" customHeight="1" x14ac:dyDescent="0.25"/>
    <row r="522" ht="21" customHeight="1" x14ac:dyDescent="0.25"/>
    <row r="523" ht="21" customHeight="1" x14ac:dyDescent="0.25"/>
    <row r="524" ht="21" customHeight="1" x14ac:dyDescent="0.25"/>
    <row r="525" ht="21" customHeight="1" x14ac:dyDescent="0.25"/>
    <row r="526" ht="21" customHeight="1" x14ac:dyDescent="0.25"/>
    <row r="527" ht="21" customHeight="1" x14ac:dyDescent="0.25"/>
    <row r="528" ht="21" customHeight="1" x14ac:dyDescent="0.25"/>
    <row r="529" ht="21" customHeight="1" x14ac:dyDescent="0.25"/>
    <row r="530" ht="21" customHeight="1" x14ac:dyDescent="0.25"/>
    <row r="531" ht="21" customHeight="1" x14ac:dyDescent="0.25"/>
    <row r="532" ht="21" customHeight="1" x14ac:dyDescent="0.25"/>
    <row r="533" ht="21" customHeight="1" x14ac:dyDescent="0.25"/>
    <row r="534" ht="21" customHeight="1" x14ac:dyDescent="0.25"/>
    <row r="535" ht="21" customHeight="1" x14ac:dyDescent="0.25"/>
    <row r="536" ht="21" customHeight="1" x14ac:dyDescent="0.25"/>
    <row r="537" ht="21" customHeight="1" x14ac:dyDescent="0.25"/>
    <row r="538" ht="21" customHeight="1" x14ac:dyDescent="0.25"/>
    <row r="539" ht="21" customHeight="1" x14ac:dyDescent="0.25"/>
    <row r="540" ht="21" customHeight="1" x14ac:dyDescent="0.25"/>
    <row r="541" ht="21" customHeight="1" x14ac:dyDescent="0.25"/>
    <row r="542" ht="21" customHeight="1" x14ac:dyDescent="0.25"/>
    <row r="543" ht="21" customHeight="1" x14ac:dyDescent="0.25"/>
    <row r="544" ht="21" customHeight="1" x14ac:dyDescent="0.25"/>
    <row r="545" ht="21" customHeight="1" x14ac:dyDescent="0.25"/>
    <row r="546" ht="21" customHeight="1" x14ac:dyDescent="0.25"/>
    <row r="547" ht="21" customHeight="1" x14ac:dyDescent="0.25"/>
    <row r="548" ht="21" customHeight="1" x14ac:dyDescent="0.25"/>
    <row r="549" ht="21" customHeight="1" x14ac:dyDescent="0.25"/>
    <row r="550" ht="21" customHeight="1" x14ac:dyDescent="0.25"/>
    <row r="551" ht="21" customHeight="1" x14ac:dyDescent="0.25"/>
    <row r="552" ht="21" customHeight="1" x14ac:dyDescent="0.25"/>
    <row r="553" ht="21" customHeight="1" x14ac:dyDescent="0.25"/>
    <row r="554" ht="21" customHeight="1" x14ac:dyDescent="0.25"/>
    <row r="555" ht="21" customHeight="1" x14ac:dyDescent="0.25"/>
    <row r="556" ht="21" customHeight="1" x14ac:dyDescent="0.25"/>
    <row r="557" ht="21" customHeight="1" x14ac:dyDescent="0.25"/>
    <row r="558" ht="21" customHeight="1" x14ac:dyDescent="0.25"/>
    <row r="559" ht="21" customHeight="1" x14ac:dyDescent="0.25"/>
    <row r="560" ht="21" customHeight="1" x14ac:dyDescent="0.25"/>
    <row r="561" ht="21" customHeight="1" x14ac:dyDescent="0.25"/>
    <row r="562" ht="21" customHeight="1" x14ac:dyDescent="0.25"/>
    <row r="563" ht="21" customHeight="1" x14ac:dyDescent="0.25"/>
    <row r="564" ht="21" customHeight="1" x14ac:dyDescent="0.25"/>
    <row r="565" ht="21" customHeight="1" x14ac:dyDescent="0.25"/>
    <row r="566" ht="21" customHeight="1" x14ac:dyDescent="0.25"/>
    <row r="567" ht="21" customHeight="1" x14ac:dyDescent="0.25"/>
    <row r="568" ht="21" customHeight="1" x14ac:dyDescent="0.25"/>
    <row r="569" ht="21" customHeight="1" x14ac:dyDescent="0.25"/>
    <row r="570" ht="21" customHeight="1" x14ac:dyDescent="0.25"/>
    <row r="571" ht="21" customHeight="1" x14ac:dyDescent="0.25"/>
    <row r="572" ht="21" customHeight="1" x14ac:dyDescent="0.25"/>
    <row r="573" ht="21" customHeight="1" x14ac:dyDescent="0.25"/>
    <row r="574" ht="21" customHeight="1" x14ac:dyDescent="0.25"/>
    <row r="575" ht="21" customHeight="1" x14ac:dyDescent="0.25"/>
    <row r="576" ht="21" customHeight="1" x14ac:dyDescent="0.25"/>
    <row r="577" ht="21" customHeight="1" x14ac:dyDescent="0.25"/>
    <row r="578" ht="21" customHeight="1" x14ac:dyDescent="0.25"/>
    <row r="579" ht="21" customHeight="1" x14ac:dyDescent="0.25"/>
    <row r="580" ht="21" customHeight="1" x14ac:dyDescent="0.25"/>
    <row r="581" ht="21" customHeight="1" x14ac:dyDescent="0.25"/>
    <row r="582" ht="21" customHeight="1" x14ac:dyDescent="0.25"/>
    <row r="583" ht="21" customHeight="1" x14ac:dyDescent="0.25"/>
    <row r="584" ht="21" customHeight="1" x14ac:dyDescent="0.25"/>
    <row r="585" ht="21" customHeight="1" x14ac:dyDescent="0.25"/>
    <row r="586" ht="21" customHeight="1" x14ac:dyDescent="0.25"/>
    <row r="587" ht="21" customHeight="1" x14ac:dyDescent="0.25"/>
    <row r="588" ht="21" customHeight="1" x14ac:dyDescent="0.25"/>
    <row r="589" ht="21" customHeight="1" x14ac:dyDescent="0.25"/>
    <row r="590" ht="21" customHeight="1" x14ac:dyDescent="0.25"/>
    <row r="591" ht="21" customHeight="1" x14ac:dyDescent="0.25"/>
    <row r="592" ht="21" customHeight="1" x14ac:dyDescent="0.25"/>
    <row r="593" ht="21" customHeight="1" x14ac:dyDescent="0.25"/>
    <row r="594" ht="21" customHeight="1" x14ac:dyDescent="0.25"/>
    <row r="595" ht="21" customHeight="1" x14ac:dyDescent="0.25"/>
    <row r="596" ht="21" customHeight="1" x14ac:dyDescent="0.25"/>
    <row r="597" ht="21" customHeight="1" x14ac:dyDescent="0.25"/>
    <row r="598" ht="21" customHeight="1" x14ac:dyDescent="0.25"/>
    <row r="599" ht="21" customHeight="1" x14ac:dyDescent="0.25"/>
    <row r="600" ht="21" customHeight="1" x14ac:dyDescent="0.25"/>
    <row r="601" ht="21" customHeight="1" x14ac:dyDescent="0.25"/>
    <row r="602" ht="21" customHeight="1" x14ac:dyDescent="0.25"/>
    <row r="603" ht="21" customHeight="1" x14ac:dyDescent="0.25"/>
    <row r="604" ht="21" customHeight="1" x14ac:dyDescent="0.25"/>
    <row r="605" ht="21" customHeight="1" x14ac:dyDescent="0.25"/>
    <row r="606" ht="21" customHeight="1" x14ac:dyDescent="0.25"/>
    <row r="607" ht="21" customHeight="1" x14ac:dyDescent="0.25"/>
    <row r="608" ht="21" customHeight="1" x14ac:dyDescent="0.25"/>
    <row r="609" ht="21" customHeight="1" x14ac:dyDescent="0.25"/>
    <row r="610" ht="21" customHeight="1" x14ac:dyDescent="0.25"/>
    <row r="611" ht="21" customHeight="1" x14ac:dyDescent="0.25"/>
    <row r="612" ht="21" customHeight="1" x14ac:dyDescent="0.25"/>
    <row r="613" ht="21" customHeight="1" x14ac:dyDescent="0.25"/>
    <row r="614" ht="21" customHeight="1" x14ac:dyDescent="0.25"/>
    <row r="615" ht="21" customHeight="1" x14ac:dyDescent="0.25"/>
    <row r="616" ht="21" customHeight="1" x14ac:dyDescent="0.25"/>
    <row r="617" ht="21" customHeight="1" x14ac:dyDescent="0.25"/>
    <row r="618" ht="21" customHeight="1" x14ac:dyDescent="0.25"/>
    <row r="619" ht="21" customHeight="1" x14ac:dyDescent="0.25"/>
    <row r="620" ht="21" customHeight="1" x14ac:dyDescent="0.25"/>
    <row r="621" ht="21" customHeight="1" x14ac:dyDescent="0.25"/>
    <row r="622" ht="21" customHeight="1" x14ac:dyDescent="0.25"/>
    <row r="623" ht="21" customHeight="1" x14ac:dyDescent="0.25"/>
    <row r="624" ht="21" customHeight="1" x14ac:dyDescent="0.25"/>
    <row r="625" ht="21" customHeight="1" x14ac:dyDescent="0.25"/>
    <row r="626" ht="21" customHeight="1" x14ac:dyDescent="0.25"/>
    <row r="627" ht="21" customHeight="1" x14ac:dyDescent="0.25"/>
    <row r="628" ht="21" customHeight="1" x14ac:dyDescent="0.25"/>
    <row r="629" ht="21" customHeight="1" x14ac:dyDescent="0.25"/>
    <row r="630" ht="21" customHeight="1" x14ac:dyDescent="0.25"/>
    <row r="631" ht="21" customHeight="1" x14ac:dyDescent="0.25"/>
    <row r="632" ht="21" customHeight="1" x14ac:dyDescent="0.25"/>
    <row r="633" ht="21" customHeight="1" x14ac:dyDescent="0.25"/>
    <row r="634" ht="21" customHeight="1" x14ac:dyDescent="0.25"/>
    <row r="635" ht="21" customHeight="1" x14ac:dyDescent="0.25"/>
    <row r="636" ht="21" customHeight="1" x14ac:dyDescent="0.25"/>
    <row r="637" ht="21" customHeight="1" x14ac:dyDescent="0.25"/>
    <row r="638" ht="21" customHeight="1" x14ac:dyDescent="0.25"/>
    <row r="639" ht="21" customHeight="1" x14ac:dyDescent="0.25"/>
    <row r="640" ht="21" customHeight="1" x14ac:dyDescent="0.25"/>
    <row r="641" ht="21" customHeight="1" x14ac:dyDescent="0.25"/>
    <row r="642" ht="21" customHeight="1" x14ac:dyDescent="0.25"/>
    <row r="643" ht="21" customHeight="1" x14ac:dyDescent="0.25"/>
    <row r="644" ht="21" customHeight="1" x14ac:dyDescent="0.25"/>
    <row r="645" ht="21" customHeight="1" x14ac:dyDescent="0.25"/>
    <row r="646" ht="21" customHeight="1" x14ac:dyDescent="0.25"/>
    <row r="647" ht="21" customHeight="1" x14ac:dyDescent="0.25"/>
    <row r="648" ht="21" customHeight="1" x14ac:dyDescent="0.25"/>
    <row r="649" ht="21" customHeight="1" x14ac:dyDescent="0.25"/>
    <row r="650" ht="21" customHeight="1" x14ac:dyDescent="0.25"/>
    <row r="651" ht="21" customHeight="1" x14ac:dyDescent="0.25"/>
    <row r="652" ht="21" customHeight="1" x14ac:dyDescent="0.25"/>
    <row r="653" ht="21" customHeight="1" x14ac:dyDescent="0.25"/>
    <row r="654" ht="21" customHeight="1" x14ac:dyDescent="0.25"/>
    <row r="655" ht="21" customHeight="1" x14ac:dyDescent="0.25"/>
    <row r="656" ht="21" customHeight="1" x14ac:dyDescent="0.25"/>
    <row r="657" ht="21" customHeight="1" x14ac:dyDescent="0.25"/>
    <row r="658" ht="21" customHeight="1" x14ac:dyDescent="0.25"/>
    <row r="659" ht="21" customHeight="1" x14ac:dyDescent="0.25"/>
    <row r="660" ht="21" customHeight="1" x14ac:dyDescent="0.25"/>
    <row r="661" ht="21" customHeight="1" x14ac:dyDescent="0.25"/>
    <row r="662" ht="21" customHeight="1" x14ac:dyDescent="0.25"/>
    <row r="663" ht="21" customHeight="1" x14ac:dyDescent="0.25"/>
    <row r="664" ht="21" customHeight="1" x14ac:dyDescent="0.25"/>
    <row r="665" ht="21" customHeight="1" x14ac:dyDescent="0.25"/>
    <row r="666" ht="21" customHeight="1" x14ac:dyDescent="0.25"/>
    <row r="667" ht="21" customHeight="1" x14ac:dyDescent="0.25"/>
    <row r="668" ht="21" customHeight="1" x14ac:dyDescent="0.25"/>
    <row r="669" ht="21" customHeight="1" x14ac:dyDescent="0.25"/>
    <row r="670" ht="21" customHeight="1" x14ac:dyDescent="0.25"/>
    <row r="671" ht="21" customHeight="1" x14ac:dyDescent="0.25"/>
    <row r="672" ht="21" customHeight="1" x14ac:dyDescent="0.25"/>
    <row r="673" ht="21" customHeight="1" x14ac:dyDescent="0.25"/>
    <row r="674" ht="21" customHeight="1" x14ac:dyDescent="0.25"/>
    <row r="675" ht="21" customHeight="1" x14ac:dyDescent="0.25"/>
    <row r="676" ht="21" customHeight="1" x14ac:dyDescent="0.25"/>
    <row r="677" ht="21" customHeight="1" x14ac:dyDescent="0.25"/>
    <row r="678" ht="21" customHeight="1" x14ac:dyDescent="0.25"/>
    <row r="679" ht="21" customHeight="1" x14ac:dyDescent="0.25"/>
    <row r="680" ht="21" customHeight="1" x14ac:dyDescent="0.25"/>
    <row r="681" ht="21" customHeight="1" x14ac:dyDescent="0.25"/>
    <row r="682" ht="21" customHeight="1" x14ac:dyDescent="0.25"/>
    <row r="683" ht="21" customHeight="1" x14ac:dyDescent="0.25"/>
    <row r="684" ht="21" customHeight="1" x14ac:dyDescent="0.25"/>
    <row r="685" ht="21" customHeight="1" x14ac:dyDescent="0.25"/>
    <row r="686" ht="21" customHeight="1" x14ac:dyDescent="0.25"/>
    <row r="687" ht="21" customHeight="1" x14ac:dyDescent="0.25"/>
    <row r="688" ht="21" customHeight="1" x14ac:dyDescent="0.25"/>
    <row r="689" ht="21" customHeight="1" x14ac:dyDescent="0.25"/>
    <row r="690" ht="21" customHeight="1" x14ac:dyDescent="0.25"/>
    <row r="691" ht="21" customHeight="1" x14ac:dyDescent="0.25"/>
    <row r="692" ht="21" customHeight="1" x14ac:dyDescent="0.25"/>
    <row r="693" ht="21" customHeight="1" x14ac:dyDescent="0.25"/>
    <row r="694" ht="21" customHeight="1" x14ac:dyDescent="0.25"/>
    <row r="695" ht="21" customHeight="1" x14ac:dyDescent="0.25"/>
    <row r="696" ht="21" customHeight="1" x14ac:dyDescent="0.25"/>
    <row r="697" ht="21" customHeight="1" x14ac:dyDescent="0.25"/>
    <row r="698" ht="21" customHeight="1" x14ac:dyDescent="0.25"/>
    <row r="699" ht="21" customHeight="1" x14ac:dyDescent="0.25"/>
    <row r="700" ht="21" customHeight="1" x14ac:dyDescent="0.25"/>
    <row r="701" ht="21" customHeight="1" x14ac:dyDescent="0.25"/>
    <row r="702" ht="21" customHeight="1" x14ac:dyDescent="0.25"/>
    <row r="703" ht="21" customHeight="1" x14ac:dyDescent="0.25"/>
    <row r="704" ht="21" customHeight="1" x14ac:dyDescent="0.25"/>
    <row r="705" ht="21" customHeight="1" x14ac:dyDescent="0.25"/>
    <row r="706" ht="21" customHeight="1" x14ac:dyDescent="0.25"/>
    <row r="707" ht="21" customHeight="1" x14ac:dyDescent="0.25"/>
    <row r="708" ht="21" customHeight="1" x14ac:dyDescent="0.25"/>
    <row r="709" ht="21" customHeight="1" x14ac:dyDescent="0.25"/>
    <row r="710" ht="21" customHeight="1" x14ac:dyDescent="0.25"/>
    <row r="711" ht="21" customHeight="1" x14ac:dyDescent="0.25"/>
    <row r="712" ht="21" customHeight="1" x14ac:dyDescent="0.25"/>
    <row r="713" ht="21" customHeight="1" x14ac:dyDescent="0.25"/>
    <row r="714" ht="21" customHeight="1" x14ac:dyDescent="0.25"/>
    <row r="715" ht="21" customHeight="1" x14ac:dyDescent="0.25"/>
    <row r="716" ht="21" customHeight="1" x14ac:dyDescent="0.25"/>
    <row r="717" ht="21" customHeight="1" x14ac:dyDescent="0.25"/>
    <row r="718" ht="21" customHeight="1" x14ac:dyDescent="0.25"/>
    <row r="719" ht="21" customHeight="1" x14ac:dyDescent="0.25"/>
    <row r="720" ht="21" customHeight="1" x14ac:dyDescent="0.25"/>
    <row r="721" ht="21" customHeight="1" x14ac:dyDescent="0.25"/>
    <row r="722" ht="21" customHeight="1" x14ac:dyDescent="0.25"/>
    <row r="723" ht="21" customHeight="1" x14ac:dyDescent="0.25"/>
    <row r="724" ht="21" customHeight="1" x14ac:dyDescent="0.25"/>
    <row r="725" ht="21" customHeight="1" x14ac:dyDescent="0.25"/>
    <row r="726" ht="21" customHeight="1" x14ac:dyDescent="0.25"/>
    <row r="727" ht="21" customHeight="1" x14ac:dyDescent="0.25"/>
    <row r="728" ht="21" customHeight="1" x14ac:dyDescent="0.25"/>
    <row r="729" ht="21" customHeight="1" x14ac:dyDescent="0.25"/>
    <row r="730" ht="21" customHeight="1" x14ac:dyDescent="0.25"/>
    <row r="731" ht="21" customHeight="1" x14ac:dyDescent="0.25"/>
    <row r="732" ht="21" customHeight="1" x14ac:dyDescent="0.25"/>
    <row r="733" ht="21" customHeight="1" x14ac:dyDescent="0.25"/>
    <row r="734" ht="21" customHeight="1" x14ac:dyDescent="0.25"/>
    <row r="735" ht="21" customHeight="1" x14ac:dyDescent="0.25"/>
    <row r="736" ht="21" customHeight="1" x14ac:dyDescent="0.25"/>
    <row r="737" ht="21" customHeight="1" x14ac:dyDescent="0.25"/>
    <row r="738" ht="21" customHeight="1" x14ac:dyDescent="0.25"/>
    <row r="739" ht="21" customHeight="1" x14ac:dyDescent="0.25"/>
    <row r="740" ht="21" customHeight="1" x14ac:dyDescent="0.25"/>
    <row r="741" ht="21" customHeight="1" x14ac:dyDescent="0.25"/>
    <row r="742" ht="21" customHeight="1" x14ac:dyDescent="0.25"/>
    <row r="743" ht="21" customHeight="1" x14ac:dyDescent="0.25"/>
    <row r="744" ht="21" customHeight="1" x14ac:dyDescent="0.25"/>
    <row r="745" ht="21" customHeight="1" x14ac:dyDescent="0.25"/>
    <row r="746" ht="21" customHeight="1" x14ac:dyDescent="0.25"/>
    <row r="747" ht="21" customHeight="1" x14ac:dyDescent="0.25"/>
    <row r="748" ht="21" customHeight="1" x14ac:dyDescent="0.25"/>
    <row r="749" ht="21" customHeight="1" x14ac:dyDescent="0.25"/>
    <row r="750" ht="21" customHeight="1" x14ac:dyDescent="0.25"/>
    <row r="751" ht="21" customHeight="1" x14ac:dyDescent="0.25"/>
    <row r="752" ht="21" customHeight="1" x14ac:dyDescent="0.25"/>
    <row r="753" ht="21" customHeight="1" x14ac:dyDescent="0.25"/>
    <row r="754" ht="21" customHeight="1" x14ac:dyDescent="0.25"/>
    <row r="755" ht="21" customHeight="1" x14ac:dyDescent="0.25"/>
    <row r="756" ht="21" customHeight="1" x14ac:dyDescent="0.25"/>
    <row r="757" ht="21" customHeight="1" x14ac:dyDescent="0.25"/>
    <row r="758" ht="21" customHeight="1" x14ac:dyDescent="0.25"/>
    <row r="759" ht="21" customHeight="1" x14ac:dyDescent="0.25"/>
    <row r="760" ht="21" customHeight="1" x14ac:dyDescent="0.25"/>
    <row r="761" ht="21" customHeight="1" x14ac:dyDescent="0.25"/>
    <row r="762" ht="21" customHeight="1" x14ac:dyDescent="0.25"/>
    <row r="763" ht="21" customHeight="1" x14ac:dyDescent="0.25"/>
    <row r="764" ht="21" customHeight="1" x14ac:dyDescent="0.25"/>
    <row r="765" ht="21" customHeight="1" x14ac:dyDescent="0.25"/>
    <row r="766" ht="21" customHeight="1" x14ac:dyDescent="0.25"/>
    <row r="767" ht="21" customHeight="1" x14ac:dyDescent="0.25"/>
    <row r="768" ht="21" customHeight="1" x14ac:dyDescent="0.25"/>
    <row r="769" ht="21" customHeight="1" x14ac:dyDescent="0.25"/>
    <row r="770" ht="21" customHeight="1" x14ac:dyDescent="0.25"/>
    <row r="771" ht="21" customHeight="1" x14ac:dyDescent="0.25"/>
    <row r="772" ht="21" customHeight="1" x14ac:dyDescent="0.25"/>
    <row r="773" ht="21" customHeight="1" x14ac:dyDescent="0.25"/>
    <row r="774" ht="21" customHeight="1" x14ac:dyDescent="0.25"/>
    <row r="775" ht="21" customHeight="1" x14ac:dyDescent="0.25"/>
    <row r="776" ht="21" customHeight="1" x14ac:dyDescent="0.25"/>
    <row r="777" ht="21" customHeight="1" x14ac:dyDescent="0.25"/>
    <row r="778" ht="21" customHeight="1" x14ac:dyDescent="0.25"/>
    <row r="779" ht="21" customHeight="1" x14ac:dyDescent="0.25"/>
    <row r="780" ht="21" customHeight="1" x14ac:dyDescent="0.25"/>
    <row r="781" ht="21" customHeight="1" x14ac:dyDescent="0.25"/>
    <row r="782" ht="21" customHeight="1" x14ac:dyDescent="0.25"/>
    <row r="783" ht="21" customHeight="1" x14ac:dyDescent="0.25"/>
    <row r="784" ht="21" customHeight="1" x14ac:dyDescent="0.25"/>
    <row r="785" ht="21" customHeight="1" x14ac:dyDescent="0.25"/>
    <row r="786" ht="21" customHeight="1" x14ac:dyDescent="0.25"/>
    <row r="787" ht="21" customHeight="1" x14ac:dyDescent="0.25"/>
    <row r="788" ht="21" customHeight="1" x14ac:dyDescent="0.25"/>
    <row r="789" ht="21" customHeight="1" x14ac:dyDescent="0.25"/>
    <row r="790" ht="21" customHeight="1" x14ac:dyDescent="0.25"/>
    <row r="791" ht="21" customHeight="1" x14ac:dyDescent="0.25"/>
    <row r="792" ht="21" customHeight="1" x14ac:dyDescent="0.25"/>
    <row r="793" ht="21" customHeight="1" x14ac:dyDescent="0.25"/>
    <row r="794" ht="21" customHeight="1" x14ac:dyDescent="0.25"/>
    <row r="795" ht="21" customHeight="1" x14ac:dyDescent="0.25"/>
    <row r="796" ht="21" customHeight="1" x14ac:dyDescent="0.25"/>
    <row r="797" ht="21" customHeight="1" x14ac:dyDescent="0.25"/>
    <row r="798" ht="21" customHeight="1" x14ac:dyDescent="0.25"/>
    <row r="799" ht="21" customHeight="1" x14ac:dyDescent="0.25"/>
    <row r="800" ht="21" customHeight="1" x14ac:dyDescent="0.25"/>
    <row r="801" ht="21" customHeight="1" x14ac:dyDescent="0.25"/>
    <row r="802" ht="21" customHeight="1" x14ac:dyDescent="0.25"/>
    <row r="803" ht="21" customHeight="1" x14ac:dyDescent="0.25"/>
    <row r="804" ht="21" customHeight="1" x14ac:dyDescent="0.25"/>
    <row r="805" ht="21" customHeight="1" x14ac:dyDescent="0.25"/>
    <row r="806" ht="21" customHeight="1" x14ac:dyDescent="0.25"/>
    <row r="807" ht="21" customHeight="1" x14ac:dyDescent="0.25"/>
    <row r="808" ht="21" customHeight="1" x14ac:dyDescent="0.25"/>
    <row r="809" ht="21" customHeight="1" x14ac:dyDescent="0.25"/>
    <row r="810" ht="21" customHeight="1" x14ac:dyDescent="0.25"/>
    <row r="811" ht="21" customHeight="1" x14ac:dyDescent="0.25"/>
    <row r="812" ht="21" customHeight="1" x14ac:dyDescent="0.25"/>
    <row r="813" ht="21" customHeight="1" x14ac:dyDescent="0.25"/>
    <row r="814" ht="21" customHeight="1" x14ac:dyDescent="0.25"/>
    <row r="815" ht="21" customHeight="1" x14ac:dyDescent="0.25"/>
    <row r="816" ht="21" customHeight="1" x14ac:dyDescent="0.25"/>
    <row r="817" ht="21" customHeight="1" x14ac:dyDescent="0.25"/>
    <row r="818" ht="21" customHeight="1" x14ac:dyDescent="0.25"/>
    <row r="819" ht="21" customHeight="1" x14ac:dyDescent="0.25"/>
    <row r="820" ht="21" customHeight="1" x14ac:dyDescent="0.25"/>
    <row r="821" ht="21" customHeight="1" x14ac:dyDescent="0.25"/>
    <row r="822" ht="21" customHeight="1" x14ac:dyDescent="0.25"/>
    <row r="823" ht="21" customHeight="1" x14ac:dyDescent="0.25"/>
    <row r="824" ht="21" customHeight="1" x14ac:dyDescent="0.25"/>
    <row r="825" ht="21" customHeight="1" x14ac:dyDescent="0.25"/>
    <row r="826" ht="21" customHeight="1" x14ac:dyDescent="0.25"/>
    <row r="827" ht="21" customHeight="1" x14ac:dyDescent="0.25"/>
    <row r="828" ht="21" customHeight="1" x14ac:dyDescent="0.25"/>
    <row r="829" ht="21" customHeight="1" x14ac:dyDescent="0.25"/>
    <row r="830" ht="21" customHeight="1" x14ac:dyDescent="0.25"/>
    <row r="831" ht="21" customHeight="1" x14ac:dyDescent="0.25"/>
    <row r="832" ht="21" customHeight="1" x14ac:dyDescent="0.25"/>
    <row r="833" ht="21" customHeight="1" x14ac:dyDescent="0.25"/>
    <row r="834" ht="21" customHeight="1" x14ac:dyDescent="0.25"/>
    <row r="835" ht="21" customHeight="1" x14ac:dyDescent="0.25"/>
    <row r="836" ht="21" customHeight="1" x14ac:dyDescent="0.25"/>
    <row r="837" ht="21" customHeight="1" x14ac:dyDescent="0.25"/>
    <row r="838" ht="21" customHeight="1" x14ac:dyDescent="0.25"/>
    <row r="839" ht="21" customHeight="1" x14ac:dyDescent="0.25"/>
    <row r="840" ht="21" customHeight="1" x14ac:dyDescent="0.25"/>
    <row r="841" ht="21" customHeight="1" x14ac:dyDescent="0.25"/>
    <row r="842" ht="21" customHeight="1" x14ac:dyDescent="0.25"/>
    <row r="843" ht="21" customHeight="1" x14ac:dyDescent="0.25"/>
    <row r="844" ht="21" customHeight="1" x14ac:dyDescent="0.25"/>
    <row r="845" ht="21" customHeight="1" x14ac:dyDescent="0.25"/>
    <row r="846" ht="21" customHeight="1" x14ac:dyDescent="0.25"/>
    <row r="847" ht="21" customHeight="1" x14ac:dyDescent="0.25"/>
    <row r="848" ht="21" customHeight="1" x14ac:dyDescent="0.25"/>
    <row r="849" ht="21" customHeight="1" x14ac:dyDescent="0.25"/>
    <row r="850" ht="21" customHeight="1" x14ac:dyDescent="0.25"/>
    <row r="851" ht="21" customHeight="1" x14ac:dyDescent="0.25"/>
    <row r="852" ht="21" customHeight="1" x14ac:dyDescent="0.25"/>
    <row r="853" ht="21" customHeight="1" x14ac:dyDescent="0.25"/>
    <row r="854" ht="21" customHeight="1" x14ac:dyDescent="0.25"/>
    <row r="855" ht="21" customHeight="1" x14ac:dyDescent="0.25"/>
    <row r="856" ht="21" customHeight="1" x14ac:dyDescent="0.25"/>
    <row r="857" ht="21" customHeight="1" x14ac:dyDescent="0.25"/>
    <row r="858" ht="21" customHeight="1" x14ac:dyDescent="0.25"/>
    <row r="859" ht="21" customHeight="1" x14ac:dyDescent="0.25"/>
    <row r="860" ht="21" customHeight="1" x14ac:dyDescent="0.25"/>
    <row r="861" ht="21" customHeight="1" x14ac:dyDescent="0.25"/>
    <row r="862" ht="21" customHeight="1" x14ac:dyDescent="0.25"/>
    <row r="863" ht="21" customHeight="1" x14ac:dyDescent="0.25"/>
    <row r="864" ht="21" customHeight="1" x14ac:dyDescent="0.25"/>
    <row r="865" ht="21" customHeight="1" x14ac:dyDescent="0.25"/>
    <row r="866" ht="21" customHeight="1" x14ac:dyDescent="0.25"/>
    <row r="867" ht="21" customHeight="1" x14ac:dyDescent="0.25"/>
    <row r="868" ht="21" customHeight="1" x14ac:dyDescent="0.25"/>
    <row r="869" ht="21" customHeight="1" x14ac:dyDescent="0.25"/>
    <row r="870" ht="21" customHeight="1" x14ac:dyDescent="0.25"/>
    <row r="871" ht="21" customHeight="1" x14ac:dyDescent="0.25"/>
    <row r="872" ht="21" customHeight="1" x14ac:dyDescent="0.25"/>
    <row r="873" ht="21" customHeight="1" x14ac:dyDescent="0.25"/>
    <row r="874" ht="21" customHeight="1" x14ac:dyDescent="0.25"/>
    <row r="875" ht="21" customHeight="1" x14ac:dyDescent="0.25"/>
    <row r="876" ht="21" customHeight="1" x14ac:dyDescent="0.25"/>
    <row r="877" ht="21" customHeight="1" x14ac:dyDescent="0.25"/>
    <row r="878" ht="21" customHeight="1" x14ac:dyDescent="0.25"/>
    <row r="879" ht="21" customHeight="1" x14ac:dyDescent="0.25"/>
    <row r="880" ht="21" customHeight="1" x14ac:dyDescent="0.25"/>
    <row r="881" ht="21" customHeight="1" x14ac:dyDescent="0.25"/>
    <row r="882" ht="21" customHeight="1" x14ac:dyDescent="0.25"/>
    <row r="883" ht="21" customHeight="1" x14ac:dyDescent="0.25"/>
    <row r="884" ht="21" customHeight="1" x14ac:dyDescent="0.25"/>
    <row r="885" ht="21" customHeight="1" x14ac:dyDescent="0.25"/>
    <row r="886" ht="21" customHeight="1" x14ac:dyDescent="0.25"/>
    <row r="887" ht="21" customHeight="1" x14ac:dyDescent="0.25"/>
    <row r="888" ht="21" customHeight="1" x14ac:dyDescent="0.25"/>
    <row r="889" ht="21" customHeight="1" x14ac:dyDescent="0.25"/>
    <row r="890" ht="21" customHeight="1" x14ac:dyDescent="0.25"/>
    <row r="891" ht="21" customHeight="1" x14ac:dyDescent="0.25"/>
    <row r="892" ht="21" customHeight="1" x14ac:dyDescent="0.25"/>
    <row r="893" ht="21" customHeight="1" x14ac:dyDescent="0.25"/>
    <row r="894" ht="21" customHeight="1" x14ac:dyDescent="0.25"/>
    <row r="895" ht="21" customHeight="1" x14ac:dyDescent="0.25"/>
    <row r="896" ht="21" customHeight="1" x14ac:dyDescent="0.25"/>
    <row r="897" ht="21" customHeight="1" x14ac:dyDescent="0.25"/>
    <row r="898" ht="21" customHeight="1" x14ac:dyDescent="0.25"/>
    <row r="899" ht="21" customHeight="1" x14ac:dyDescent="0.25"/>
    <row r="900" ht="21" customHeight="1" x14ac:dyDescent="0.25"/>
    <row r="901" ht="21" customHeight="1" x14ac:dyDescent="0.25"/>
    <row r="902" ht="21" customHeight="1" x14ac:dyDescent="0.25"/>
    <row r="903" ht="21" customHeight="1" x14ac:dyDescent="0.25"/>
    <row r="904" ht="21" customHeight="1" x14ac:dyDescent="0.25"/>
    <row r="905" ht="21" customHeight="1" x14ac:dyDescent="0.25"/>
    <row r="906" ht="21" customHeight="1" x14ac:dyDescent="0.25"/>
    <row r="907" ht="21" customHeight="1" x14ac:dyDescent="0.25"/>
    <row r="908" ht="21" customHeight="1" x14ac:dyDescent="0.25"/>
    <row r="909" ht="21" customHeight="1" x14ac:dyDescent="0.25"/>
    <row r="910" ht="21" customHeight="1" x14ac:dyDescent="0.25"/>
    <row r="911" ht="21" customHeight="1" x14ac:dyDescent="0.25"/>
    <row r="912" ht="21" customHeight="1" x14ac:dyDescent="0.25"/>
    <row r="913" ht="21" customHeight="1" x14ac:dyDescent="0.25"/>
    <row r="914" ht="21" customHeight="1" x14ac:dyDescent="0.25"/>
    <row r="915" ht="21" customHeight="1" x14ac:dyDescent="0.25"/>
    <row r="916" ht="21" customHeight="1" x14ac:dyDescent="0.25"/>
    <row r="917" ht="21" customHeight="1" x14ac:dyDescent="0.25"/>
    <row r="918" ht="21" customHeight="1" x14ac:dyDescent="0.25"/>
    <row r="919" ht="21" customHeight="1" x14ac:dyDescent="0.25"/>
    <row r="920" ht="21" customHeight="1" x14ac:dyDescent="0.25"/>
    <row r="921" ht="21" customHeight="1" x14ac:dyDescent="0.25"/>
    <row r="922" ht="21" customHeight="1" x14ac:dyDescent="0.25"/>
    <row r="923" ht="21" customHeight="1" x14ac:dyDescent="0.25"/>
    <row r="924" ht="21" customHeight="1" x14ac:dyDescent="0.25"/>
    <row r="925" ht="21" customHeight="1" x14ac:dyDescent="0.25"/>
    <row r="926" ht="21" customHeight="1" x14ac:dyDescent="0.25"/>
    <row r="927" ht="21" customHeight="1" x14ac:dyDescent="0.25"/>
    <row r="928" ht="21" customHeight="1" x14ac:dyDescent="0.25"/>
    <row r="929" ht="21" customHeight="1" x14ac:dyDescent="0.25"/>
    <row r="930" ht="21" customHeight="1" x14ac:dyDescent="0.25"/>
    <row r="931" ht="21" customHeight="1" x14ac:dyDescent="0.25"/>
    <row r="932" ht="21" customHeight="1" x14ac:dyDescent="0.25"/>
    <row r="933" ht="21" customHeight="1" x14ac:dyDescent="0.25"/>
    <row r="934" ht="21" customHeight="1" x14ac:dyDescent="0.25"/>
    <row r="935" ht="21" customHeight="1" x14ac:dyDescent="0.25"/>
    <row r="936" ht="21" customHeight="1" x14ac:dyDescent="0.25"/>
    <row r="937" ht="21" customHeight="1" x14ac:dyDescent="0.25"/>
    <row r="938" ht="21" customHeight="1" x14ac:dyDescent="0.25"/>
    <row r="939" ht="21" customHeight="1" x14ac:dyDescent="0.25"/>
    <row r="940" ht="21" customHeight="1" x14ac:dyDescent="0.25"/>
    <row r="941" ht="21" customHeight="1" x14ac:dyDescent="0.25"/>
    <row r="942" ht="21" customHeight="1" x14ac:dyDescent="0.25"/>
    <row r="943" ht="21" customHeight="1" x14ac:dyDescent="0.25"/>
    <row r="944" ht="21" customHeight="1" x14ac:dyDescent="0.25"/>
    <row r="945" ht="21" customHeight="1" x14ac:dyDescent="0.25"/>
    <row r="946" ht="21" customHeight="1" x14ac:dyDescent="0.25"/>
    <row r="947" ht="21" customHeight="1" x14ac:dyDescent="0.25"/>
    <row r="948" ht="21" customHeight="1" x14ac:dyDescent="0.25"/>
    <row r="949" ht="21" customHeight="1" x14ac:dyDescent="0.25"/>
    <row r="950" ht="21" customHeight="1" x14ac:dyDescent="0.25"/>
    <row r="951" ht="21" customHeight="1" x14ac:dyDescent="0.25"/>
    <row r="952" ht="21" customHeight="1" x14ac:dyDescent="0.25"/>
    <row r="953" ht="21" customHeight="1" x14ac:dyDescent="0.25"/>
    <row r="954" ht="21" customHeight="1" x14ac:dyDescent="0.25"/>
    <row r="955" ht="21" customHeight="1" x14ac:dyDescent="0.25"/>
    <row r="956" ht="21" customHeight="1" x14ac:dyDescent="0.25"/>
    <row r="957" ht="21" customHeight="1" x14ac:dyDescent="0.25"/>
    <row r="958" ht="21" customHeight="1" x14ac:dyDescent="0.25"/>
    <row r="959" ht="21" customHeight="1" x14ac:dyDescent="0.25"/>
    <row r="960" ht="21" customHeight="1" x14ac:dyDescent="0.25"/>
    <row r="961" ht="21" customHeight="1" x14ac:dyDescent="0.25"/>
    <row r="962" ht="21" customHeight="1" x14ac:dyDescent="0.25"/>
    <row r="963" ht="21" customHeight="1" x14ac:dyDescent="0.25"/>
    <row r="964" ht="21" customHeight="1" x14ac:dyDescent="0.25"/>
    <row r="965" ht="21" customHeight="1" x14ac:dyDescent="0.25"/>
    <row r="966" ht="21" customHeight="1" x14ac:dyDescent="0.25"/>
    <row r="967" ht="21" customHeight="1" x14ac:dyDescent="0.25"/>
    <row r="968" ht="21" customHeight="1" x14ac:dyDescent="0.25"/>
    <row r="969" ht="21" customHeight="1" x14ac:dyDescent="0.25"/>
    <row r="970" ht="21" customHeight="1" x14ac:dyDescent="0.25"/>
    <row r="971" ht="21" customHeight="1" x14ac:dyDescent="0.25"/>
    <row r="972" ht="21" customHeight="1" x14ac:dyDescent="0.25"/>
    <row r="973" ht="21" customHeight="1" x14ac:dyDescent="0.25"/>
    <row r="974" ht="21" customHeight="1" x14ac:dyDescent="0.25"/>
    <row r="975" ht="21" customHeight="1" x14ac:dyDescent="0.25"/>
    <row r="976" ht="21" customHeight="1" x14ac:dyDescent="0.25"/>
    <row r="977" ht="21" customHeight="1" x14ac:dyDescent="0.25"/>
    <row r="978" ht="21" customHeight="1" x14ac:dyDescent="0.25"/>
    <row r="979" ht="21" customHeight="1" x14ac:dyDescent="0.25"/>
    <row r="980" ht="21" customHeight="1" x14ac:dyDescent="0.25"/>
    <row r="981" ht="21" customHeight="1" x14ac:dyDescent="0.25"/>
    <row r="982" ht="21" customHeight="1" x14ac:dyDescent="0.25"/>
    <row r="983" ht="21" customHeight="1" x14ac:dyDescent="0.25"/>
    <row r="984" ht="21" customHeight="1" x14ac:dyDescent="0.25"/>
    <row r="985" ht="21" customHeight="1" x14ac:dyDescent="0.25"/>
    <row r="986" ht="21" customHeight="1" x14ac:dyDescent="0.25"/>
    <row r="987" ht="21" customHeight="1" x14ac:dyDescent="0.25"/>
    <row r="988" ht="21" customHeight="1" x14ac:dyDescent="0.25"/>
    <row r="989" ht="21" customHeight="1" x14ac:dyDescent="0.25"/>
    <row r="990" ht="21" customHeight="1" x14ac:dyDescent="0.25"/>
    <row r="991" ht="21" customHeight="1" x14ac:dyDescent="0.25"/>
    <row r="992" ht="21" customHeight="1" x14ac:dyDescent="0.25"/>
    <row r="993" ht="21" customHeight="1" x14ac:dyDescent="0.25"/>
    <row r="994" ht="21" customHeight="1" x14ac:dyDescent="0.25"/>
    <row r="995" ht="21" customHeight="1" x14ac:dyDescent="0.25"/>
    <row r="996" ht="21" customHeight="1" x14ac:dyDescent="0.25"/>
    <row r="997" ht="21" customHeight="1" x14ac:dyDescent="0.25"/>
    <row r="998" ht="21" customHeight="1" x14ac:dyDescent="0.25"/>
    <row r="999" ht="21" customHeight="1" x14ac:dyDescent="0.25"/>
    <row r="1000" ht="21" customHeight="1" x14ac:dyDescent="0.25"/>
    <row r="1001" ht="21" customHeight="1" x14ac:dyDescent="0.25"/>
    <row r="1002" ht="21" customHeight="1" x14ac:dyDescent="0.25"/>
    <row r="1003" ht="21" customHeight="1" x14ac:dyDescent="0.25"/>
    <row r="1004" ht="21" customHeight="1" x14ac:dyDescent="0.25"/>
    <row r="1005" ht="21" customHeight="1" x14ac:dyDescent="0.25"/>
    <row r="1006" ht="21" customHeight="1" x14ac:dyDescent="0.25"/>
    <row r="1007" ht="21" customHeight="1" x14ac:dyDescent="0.25"/>
    <row r="1008" ht="21" customHeight="1" x14ac:dyDescent="0.25"/>
    <row r="1009" ht="21" customHeight="1" x14ac:dyDescent="0.25"/>
    <row r="1010" ht="21" customHeight="1" x14ac:dyDescent="0.25"/>
    <row r="1011" ht="21" customHeight="1" x14ac:dyDescent="0.25"/>
    <row r="1012" ht="21" customHeight="1" x14ac:dyDescent="0.25"/>
    <row r="1013" ht="21" customHeight="1" x14ac:dyDescent="0.25"/>
    <row r="1014" ht="21" customHeight="1" x14ac:dyDescent="0.25"/>
    <row r="1015" ht="21" customHeight="1" x14ac:dyDescent="0.25"/>
    <row r="1016" ht="21" customHeight="1" x14ac:dyDescent="0.25"/>
    <row r="1017" ht="21" customHeight="1" x14ac:dyDescent="0.25"/>
    <row r="1018" ht="21" customHeight="1" x14ac:dyDescent="0.25"/>
    <row r="1019" ht="21" customHeight="1" x14ac:dyDescent="0.25"/>
    <row r="1020" ht="21" customHeight="1" x14ac:dyDescent="0.25"/>
    <row r="1021" ht="21" customHeight="1" x14ac:dyDescent="0.25"/>
    <row r="1022" ht="21" customHeight="1" x14ac:dyDescent="0.25"/>
    <row r="1023" ht="21" customHeight="1" x14ac:dyDescent="0.25"/>
    <row r="1024" ht="21" customHeight="1" x14ac:dyDescent="0.25"/>
    <row r="1025" ht="21" customHeight="1" x14ac:dyDescent="0.25"/>
    <row r="1026" ht="21" customHeight="1" x14ac:dyDescent="0.25"/>
    <row r="1027" ht="21" customHeight="1" x14ac:dyDescent="0.25"/>
    <row r="1028" ht="21" customHeight="1" x14ac:dyDescent="0.25"/>
    <row r="1029" ht="21" customHeight="1" x14ac:dyDescent="0.25"/>
    <row r="1030" ht="21" customHeight="1" x14ac:dyDescent="0.25"/>
    <row r="1031" ht="21" customHeight="1" x14ac:dyDescent="0.25"/>
    <row r="1032" ht="21" customHeight="1" x14ac:dyDescent="0.25"/>
    <row r="1033" ht="21" customHeight="1" x14ac:dyDescent="0.25"/>
    <row r="1034" ht="21" customHeight="1" x14ac:dyDescent="0.25"/>
    <row r="1035" ht="21" customHeight="1" x14ac:dyDescent="0.25"/>
    <row r="1036" ht="21" customHeight="1" x14ac:dyDescent="0.25"/>
    <row r="1037" ht="21" customHeight="1" x14ac:dyDescent="0.25"/>
    <row r="1038" ht="21" customHeight="1" x14ac:dyDescent="0.25"/>
    <row r="1039" ht="21" customHeight="1" x14ac:dyDescent="0.25"/>
    <row r="1040" ht="21" customHeight="1" x14ac:dyDescent="0.25"/>
    <row r="1041" ht="21" customHeight="1" x14ac:dyDescent="0.25"/>
    <row r="1042" ht="21" customHeight="1" x14ac:dyDescent="0.25"/>
    <row r="1043" ht="21" customHeight="1" x14ac:dyDescent="0.25"/>
    <row r="1044" ht="21" customHeight="1" x14ac:dyDescent="0.25"/>
    <row r="1045" ht="21" customHeight="1" x14ac:dyDescent="0.25"/>
    <row r="1046" ht="21" customHeight="1" x14ac:dyDescent="0.25"/>
    <row r="1047" ht="21" customHeight="1" x14ac:dyDescent="0.25"/>
    <row r="1048" ht="21" customHeight="1" x14ac:dyDescent="0.25"/>
    <row r="1049" ht="21" customHeight="1" x14ac:dyDescent="0.25"/>
    <row r="1050" ht="21" customHeight="1" x14ac:dyDescent="0.25"/>
    <row r="1051" ht="21" customHeight="1" x14ac:dyDescent="0.25"/>
    <row r="1052" ht="21" customHeight="1" x14ac:dyDescent="0.25"/>
    <row r="1053" ht="21" customHeight="1" x14ac:dyDescent="0.25"/>
    <row r="1054" ht="21" customHeight="1" x14ac:dyDescent="0.25"/>
    <row r="1055" ht="21" customHeight="1" x14ac:dyDescent="0.25"/>
    <row r="1056" ht="21" customHeight="1" x14ac:dyDescent="0.25"/>
    <row r="1057" ht="21" customHeight="1" x14ac:dyDescent="0.25"/>
    <row r="1058" ht="21" customHeight="1" x14ac:dyDescent="0.25"/>
    <row r="1059" ht="21" customHeight="1" x14ac:dyDescent="0.25"/>
    <row r="1060" ht="21" customHeight="1" x14ac:dyDescent="0.25"/>
    <row r="1061" ht="21" customHeight="1" x14ac:dyDescent="0.25"/>
    <row r="1062" ht="21" customHeight="1" x14ac:dyDescent="0.25"/>
    <row r="1063" ht="21" customHeight="1" x14ac:dyDescent="0.25"/>
    <row r="1064" ht="21" customHeight="1" x14ac:dyDescent="0.25"/>
    <row r="1065" ht="21" customHeight="1" x14ac:dyDescent="0.25"/>
    <row r="1066" ht="21" customHeight="1" x14ac:dyDescent="0.25"/>
    <row r="1067" ht="21" customHeight="1" x14ac:dyDescent="0.25"/>
    <row r="1068" ht="21" customHeight="1" x14ac:dyDescent="0.25"/>
    <row r="1069" ht="21" customHeight="1" x14ac:dyDescent="0.25"/>
    <row r="1070" ht="21" customHeight="1" x14ac:dyDescent="0.25"/>
    <row r="1071" ht="21" customHeight="1" x14ac:dyDescent="0.25"/>
    <row r="1072" ht="21" customHeight="1" x14ac:dyDescent="0.25"/>
    <row r="1073" ht="21" customHeight="1" x14ac:dyDescent="0.25"/>
    <row r="1074" ht="21" customHeight="1" x14ac:dyDescent="0.25"/>
    <row r="1075" ht="21" customHeight="1" x14ac:dyDescent="0.25"/>
    <row r="1076" ht="21" customHeight="1" x14ac:dyDescent="0.25"/>
    <row r="1077" ht="21" customHeight="1" x14ac:dyDescent="0.25"/>
    <row r="1078" ht="21" customHeight="1" x14ac:dyDescent="0.25"/>
    <row r="1079" ht="21" customHeight="1" x14ac:dyDescent="0.25"/>
    <row r="1080" ht="21" customHeight="1" x14ac:dyDescent="0.25"/>
    <row r="1081" ht="21" customHeight="1" x14ac:dyDescent="0.25"/>
    <row r="1082" ht="21" customHeight="1" x14ac:dyDescent="0.25"/>
    <row r="1083" ht="21" customHeight="1" x14ac:dyDescent="0.25"/>
    <row r="1084" ht="21" customHeight="1" x14ac:dyDescent="0.25"/>
    <row r="1085" ht="21" customHeight="1" x14ac:dyDescent="0.25"/>
    <row r="1086" ht="21" customHeight="1" x14ac:dyDescent="0.25"/>
    <row r="1087" ht="21" customHeight="1" x14ac:dyDescent="0.25"/>
    <row r="1088" ht="21" customHeight="1" x14ac:dyDescent="0.25"/>
    <row r="1089" ht="21" customHeight="1" x14ac:dyDescent="0.25"/>
    <row r="1090" ht="21" customHeight="1" x14ac:dyDescent="0.25"/>
    <row r="1091" ht="21" customHeight="1" x14ac:dyDescent="0.25"/>
    <row r="1092" ht="21" customHeight="1" x14ac:dyDescent="0.25"/>
    <row r="1093" ht="21" customHeight="1" x14ac:dyDescent="0.25"/>
    <row r="1094" ht="21" customHeight="1" x14ac:dyDescent="0.25"/>
    <row r="1095" ht="21" customHeight="1" x14ac:dyDescent="0.25"/>
    <row r="1096" ht="21" customHeight="1" x14ac:dyDescent="0.25"/>
    <row r="1097" ht="21" customHeight="1" x14ac:dyDescent="0.25"/>
    <row r="1098" ht="21" customHeight="1" x14ac:dyDescent="0.25"/>
    <row r="1099" ht="21" customHeight="1" x14ac:dyDescent="0.25"/>
    <row r="1100" ht="21" customHeight="1" x14ac:dyDescent="0.25"/>
    <row r="1101" ht="21" customHeight="1" x14ac:dyDescent="0.25"/>
    <row r="1102" ht="21" customHeight="1" x14ac:dyDescent="0.25"/>
    <row r="1103" ht="21" customHeight="1" x14ac:dyDescent="0.25"/>
    <row r="1104" ht="21" customHeight="1" x14ac:dyDescent="0.25"/>
    <row r="1105" ht="21" customHeight="1" x14ac:dyDescent="0.25"/>
    <row r="1106" ht="21" customHeight="1" x14ac:dyDescent="0.25"/>
    <row r="1107" ht="21" customHeight="1" x14ac:dyDescent="0.25"/>
    <row r="1108" ht="21" customHeight="1" x14ac:dyDescent="0.25"/>
    <row r="1109" ht="21" customHeight="1" x14ac:dyDescent="0.25"/>
    <row r="1110" ht="21" customHeight="1" x14ac:dyDescent="0.25"/>
    <row r="1111" ht="21" customHeight="1" x14ac:dyDescent="0.25"/>
    <row r="1112" ht="21" customHeight="1" x14ac:dyDescent="0.25"/>
    <row r="1113" ht="21" customHeight="1" x14ac:dyDescent="0.25"/>
    <row r="1114" ht="21" customHeight="1" x14ac:dyDescent="0.25"/>
    <row r="1115" ht="21" customHeight="1" x14ac:dyDescent="0.25"/>
    <row r="1116" ht="21" customHeight="1" x14ac:dyDescent="0.25"/>
    <row r="1117" ht="21" customHeight="1" x14ac:dyDescent="0.25"/>
    <row r="1118" ht="21" customHeight="1" x14ac:dyDescent="0.25"/>
    <row r="1119" ht="21" customHeight="1" x14ac:dyDescent="0.25"/>
    <row r="1120" ht="21" customHeight="1" x14ac:dyDescent="0.25"/>
    <row r="1121" ht="21" customHeight="1" x14ac:dyDescent="0.25"/>
    <row r="1122" ht="21" customHeight="1" x14ac:dyDescent="0.25"/>
    <row r="1123" ht="21" customHeight="1" x14ac:dyDescent="0.25"/>
    <row r="1124" ht="21" customHeight="1" x14ac:dyDescent="0.25"/>
    <row r="1125" ht="21" customHeight="1" x14ac:dyDescent="0.25"/>
    <row r="1126" ht="21" customHeight="1" x14ac:dyDescent="0.25"/>
    <row r="1127" ht="21" customHeight="1" x14ac:dyDescent="0.25"/>
    <row r="1128" ht="21" customHeight="1" x14ac:dyDescent="0.25"/>
    <row r="1129" ht="21" customHeight="1" x14ac:dyDescent="0.25"/>
    <row r="1130" ht="21" customHeight="1" x14ac:dyDescent="0.25"/>
    <row r="1131" ht="21" customHeight="1" x14ac:dyDescent="0.25"/>
    <row r="1132" ht="21" customHeight="1" x14ac:dyDescent="0.25"/>
    <row r="1133" ht="21" customHeight="1" x14ac:dyDescent="0.25"/>
    <row r="1134" ht="21" customHeight="1" x14ac:dyDescent="0.25"/>
    <row r="1135" ht="21" customHeight="1" x14ac:dyDescent="0.25"/>
    <row r="1136" ht="21" customHeight="1" x14ac:dyDescent="0.25"/>
    <row r="1137" ht="21" customHeight="1" x14ac:dyDescent="0.25"/>
    <row r="1138" ht="21" customHeight="1" x14ac:dyDescent="0.25"/>
    <row r="1139" ht="21" customHeight="1" x14ac:dyDescent="0.25"/>
    <row r="1140" ht="21" customHeight="1" x14ac:dyDescent="0.25"/>
    <row r="1141" ht="21" customHeight="1" x14ac:dyDescent="0.25"/>
    <row r="1142" ht="21" customHeight="1" x14ac:dyDescent="0.25"/>
    <row r="1143" ht="21" customHeight="1" x14ac:dyDescent="0.25"/>
    <row r="1144" ht="21" customHeight="1" x14ac:dyDescent="0.25"/>
    <row r="1145" ht="21" customHeight="1" x14ac:dyDescent="0.25"/>
    <row r="1146" ht="21" customHeight="1" x14ac:dyDescent="0.25"/>
    <row r="1147" ht="21" customHeight="1" x14ac:dyDescent="0.25"/>
    <row r="1148" ht="21" customHeight="1" x14ac:dyDescent="0.25"/>
    <row r="1149" ht="21" customHeight="1" x14ac:dyDescent="0.25"/>
    <row r="1150" ht="21" customHeight="1" x14ac:dyDescent="0.25"/>
    <row r="1151" ht="21" customHeight="1" x14ac:dyDescent="0.25"/>
    <row r="1152" ht="21" customHeight="1" x14ac:dyDescent="0.25"/>
    <row r="1153" ht="21" customHeight="1" x14ac:dyDescent="0.25"/>
    <row r="1154" ht="21" customHeight="1" x14ac:dyDescent="0.25"/>
    <row r="1155" ht="21" customHeight="1" x14ac:dyDescent="0.25"/>
    <row r="1156" ht="21" customHeight="1" x14ac:dyDescent="0.25"/>
    <row r="1157" ht="21" customHeight="1" x14ac:dyDescent="0.25"/>
    <row r="1158" ht="21" customHeight="1" x14ac:dyDescent="0.25"/>
    <row r="1159" ht="21" customHeight="1" x14ac:dyDescent="0.25"/>
    <row r="1160" ht="21" customHeight="1" x14ac:dyDescent="0.25"/>
    <row r="1161" ht="21" customHeight="1" x14ac:dyDescent="0.25"/>
    <row r="1162" ht="21" customHeight="1" x14ac:dyDescent="0.25"/>
    <row r="1163" ht="21" customHeight="1" x14ac:dyDescent="0.25"/>
    <row r="1164" ht="21" customHeight="1" x14ac:dyDescent="0.25"/>
    <row r="1165" ht="21" customHeight="1" x14ac:dyDescent="0.25"/>
    <row r="1166" ht="21" customHeight="1" x14ac:dyDescent="0.25"/>
    <row r="1167" ht="21" customHeight="1" x14ac:dyDescent="0.25"/>
    <row r="1168" ht="21" customHeight="1" x14ac:dyDescent="0.25"/>
    <row r="1169" ht="21" customHeight="1" x14ac:dyDescent="0.25"/>
    <row r="1170" ht="21" customHeight="1" x14ac:dyDescent="0.25"/>
    <row r="1171" ht="21" customHeight="1" x14ac:dyDescent="0.25"/>
    <row r="1172" ht="21" customHeight="1" x14ac:dyDescent="0.25"/>
    <row r="1173" ht="21" customHeight="1" x14ac:dyDescent="0.25"/>
    <row r="1174" ht="21" customHeight="1" x14ac:dyDescent="0.25"/>
    <row r="1175" ht="21" customHeight="1" x14ac:dyDescent="0.25"/>
    <row r="1176" ht="21" customHeight="1" x14ac:dyDescent="0.25"/>
    <row r="1177" ht="21" customHeight="1" x14ac:dyDescent="0.25"/>
    <row r="1178" ht="21" customHeight="1" x14ac:dyDescent="0.25"/>
    <row r="1179" ht="21" customHeight="1" x14ac:dyDescent="0.25"/>
    <row r="1180" ht="21" customHeight="1" x14ac:dyDescent="0.25"/>
    <row r="1181" ht="21" customHeight="1" x14ac:dyDescent="0.25"/>
    <row r="1182" ht="21" customHeight="1" x14ac:dyDescent="0.25"/>
    <row r="1183" ht="21" customHeight="1" x14ac:dyDescent="0.25"/>
    <row r="1184" ht="21" customHeight="1" x14ac:dyDescent="0.25"/>
    <row r="1185" ht="21" customHeight="1" x14ac:dyDescent="0.25"/>
    <row r="1186" ht="21" customHeight="1" x14ac:dyDescent="0.25"/>
    <row r="1187" ht="21" customHeight="1" x14ac:dyDescent="0.25"/>
    <row r="1188" ht="21" customHeight="1" x14ac:dyDescent="0.25"/>
    <row r="1189" ht="21" customHeight="1" x14ac:dyDescent="0.25"/>
    <row r="1190" ht="21" customHeight="1" x14ac:dyDescent="0.25"/>
    <row r="1191" ht="21" customHeight="1" x14ac:dyDescent="0.25"/>
    <row r="1192" ht="21" customHeight="1" x14ac:dyDescent="0.25"/>
    <row r="1193" ht="21" customHeight="1" x14ac:dyDescent="0.25"/>
    <row r="1194" ht="21" customHeight="1" x14ac:dyDescent="0.25"/>
    <row r="1195" ht="21" customHeight="1" x14ac:dyDescent="0.25"/>
    <row r="1196" ht="21" customHeight="1" x14ac:dyDescent="0.25"/>
    <row r="1197" ht="21" customHeight="1" x14ac:dyDescent="0.25"/>
    <row r="1198" ht="21" customHeight="1" x14ac:dyDescent="0.25"/>
    <row r="1199" ht="21" customHeight="1" x14ac:dyDescent="0.25"/>
    <row r="1200" ht="21" customHeight="1" x14ac:dyDescent="0.25"/>
    <row r="1201" ht="21" customHeight="1" x14ac:dyDescent="0.25"/>
    <row r="1202" ht="21" customHeight="1" x14ac:dyDescent="0.25"/>
    <row r="1203" ht="21" customHeight="1" x14ac:dyDescent="0.25"/>
    <row r="1204" ht="21" customHeight="1" x14ac:dyDescent="0.25"/>
    <row r="1205" ht="21" customHeight="1" x14ac:dyDescent="0.25"/>
    <row r="1206" ht="21" customHeight="1" x14ac:dyDescent="0.25"/>
    <row r="1207" ht="21" customHeight="1" x14ac:dyDescent="0.25"/>
    <row r="1208" ht="21" customHeight="1" x14ac:dyDescent="0.25"/>
    <row r="1209" ht="21" customHeight="1" x14ac:dyDescent="0.25"/>
    <row r="1210" ht="21" customHeight="1" x14ac:dyDescent="0.25"/>
    <row r="1211" ht="21" customHeight="1" x14ac:dyDescent="0.25"/>
    <row r="1212" ht="21" customHeight="1" x14ac:dyDescent="0.25"/>
    <row r="1213" ht="21" customHeight="1" x14ac:dyDescent="0.25"/>
    <row r="1214" ht="21" customHeight="1" x14ac:dyDescent="0.25"/>
    <row r="1215" ht="21" customHeight="1" x14ac:dyDescent="0.25"/>
    <row r="1216" ht="21" customHeight="1" x14ac:dyDescent="0.25"/>
    <row r="1217" ht="21" customHeight="1" x14ac:dyDescent="0.25"/>
    <row r="1218" ht="21" customHeight="1" x14ac:dyDescent="0.25"/>
    <row r="1219" ht="21" customHeight="1" x14ac:dyDescent="0.25"/>
    <row r="1220" ht="21" customHeight="1" x14ac:dyDescent="0.25"/>
    <row r="1221" ht="21" customHeight="1" x14ac:dyDescent="0.25"/>
    <row r="1222" ht="21" customHeight="1" x14ac:dyDescent="0.25"/>
    <row r="1223" ht="21" customHeight="1" x14ac:dyDescent="0.25"/>
    <row r="1224" ht="21" customHeight="1" x14ac:dyDescent="0.25"/>
    <row r="1225" ht="21" customHeight="1" x14ac:dyDescent="0.25"/>
    <row r="1226" ht="21" customHeight="1" x14ac:dyDescent="0.25"/>
    <row r="1227" ht="21" customHeight="1" x14ac:dyDescent="0.25"/>
    <row r="1228" ht="21" customHeight="1" x14ac:dyDescent="0.25"/>
    <row r="1229" ht="21" customHeight="1" x14ac:dyDescent="0.25"/>
    <row r="1230" ht="21" customHeight="1" x14ac:dyDescent="0.25"/>
    <row r="1231" ht="21" customHeight="1" x14ac:dyDescent="0.25"/>
    <row r="1232" ht="21" customHeight="1" x14ac:dyDescent="0.25"/>
    <row r="1233" ht="21" customHeight="1" x14ac:dyDescent="0.25"/>
    <row r="1234" ht="21" customHeight="1" x14ac:dyDescent="0.25"/>
    <row r="1235" ht="21" customHeight="1" x14ac:dyDescent="0.25"/>
    <row r="1236" ht="21" customHeight="1" x14ac:dyDescent="0.25"/>
    <row r="1237" ht="21" customHeight="1" x14ac:dyDescent="0.25"/>
    <row r="1238" ht="21" customHeight="1" x14ac:dyDescent="0.25"/>
    <row r="1239" ht="21" customHeight="1" x14ac:dyDescent="0.25"/>
    <row r="1240" ht="21" customHeight="1" x14ac:dyDescent="0.25"/>
    <row r="1241" ht="21" customHeight="1" x14ac:dyDescent="0.25"/>
    <row r="1242" ht="21" customHeight="1" x14ac:dyDescent="0.25"/>
    <row r="1243" ht="21" customHeight="1" x14ac:dyDescent="0.25"/>
    <row r="1244" ht="21" customHeight="1" x14ac:dyDescent="0.25"/>
    <row r="1245" ht="21" customHeight="1" x14ac:dyDescent="0.25"/>
    <row r="1246" ht="21" customHeight="1" x14ac:dyDescent="0.25"/>
    <row r="1247" ht="21" customHeight="1" x14ac:dyDescent="0.25"/>
    <row r="1248" ht="21" customHeight="1" x14ac:dyDescent="0.25"/>
    <row r="1249" ht="21" customHeight="1" x14ac:dyDescent="0.25"/>
    <row r="1250" ht="21" customHeight="1" x14ac:dyDescent="0.25"/>
    <row r="1251" ht="21" customHeight="1" x14ac:dyDescent="0.25"/>
    <row r="1252" ht="21" customHeight="1" x14ac:dyDescent="0.25"/>
    <row r="1253" ht="21" customHeight="1" x14ac:dyDescent="0.25"/>
    <row r="1254" ht="21" customHeight="1" x14ac:dyDescent="0.25"/>
    <row r="1255" ht="21" customHeight="1" x14ac:dyDescent="0.25"/>
    <row r="1256" ht="21" customHeight="1" x14ac:dyDescent="0.25"/>
    <row r="1257" ht="21" customHeight="1" x14ac:dyDescent="0.25"/>
    <row r="1258" ht="21" customHeight="1" x14ac:dyDescent="0.25"/>
    <row r="1259" ht="21" customHeight="1" x14ac:dyDescent="0.25"/>
    <row r="1260" ht="21" customHeight="1" x14ac:dyDescent="0.25"/>
    <row r="1261" ht="21" customHeight="1" x14ac:dyDescent="0.25"/>
    <row r="1262" ht="21" customHeight="1" x14ac:dyDescent="0.25"/>
    <row r="1263" ht="21" customHeight="1" x14ac:dyDescent="0.25"/>
    <row r="1264" ht="21" customHeight="1" x14ac:dyDescent="0.25"/>
    <row r="1265" ht="21" customHeight="1" x14ac:dyDescent="0.25"/>
    <row r="1266" ht="21" customHeight="1" x14ac:dyDescent="0.25"/>
    <row r="1267" ht="21" customHeight="1" x14ac:dyDescent="0.25"/>
    <row r="1268" ht="21" customHeight="1" x14ac:dyDescent="0.25"/>
    <row r="1269" ht="21" customHeight="1" x14ac:dyDescent="0.25"/>
    <row r="1270" ht="21" customHeight="1" x14ac:dyDescent="0.25"/>
    <row r="1271" ht="21" customHeight="1" x14ac:dyDescent="0.25"/>
    <row r="1272" ht="21" customHeight="1" x14ac:dyDescent="0.25"/>
    <row r="1273" ht="21" customHeight="1" x14ac:dyDescent="0.25"/>
    <row r="1274" ht="21" customHeight="1" x14ac:dyDescent="0.25"/>
    <row r="1275" ht="21" customHeight="1" x14ac:dyDescent="0.25"/>
    <row r="1276" ht="21" customHeight="1" x14ac:dyDescent="0.25"/>
    <row r="1277" ht="21" customHeight="1" x14ac:dyDescent="0.25"/>
    <row r="1278" ht="21" customHeight="1" x14ac:dyDescent="0.25"/>
    <row r="1279" ht="21" customHeight="1" x14ac:dyDescent="0.25"/>
    <row r="1280" ht="21" customHeight="1" x14ac:dyDescent="0.25"/>
    <row r="1281" ht="21" customHeight="1" x14ac:dyDescent="0.25"/>
    <row r="1282" ht="21" customHeight="1" x14ac:dyDescent="0.25"/>
    <row r="1283" ht="21" customHeight="1" x14ac:dyDescent="0.25"/>
    <row r="1284" ht="21" customHeight="1" x14ac:dyDescent="0.25"/>
    <row r="1285" ht="21" customHeight="1" x14ac:dyDescent="0.25"/>
    <row r="1286" ht="21" customHeight="1" x14ac:dyDescent="0.25"/>
    <row r="1287" ht="21" customHeight="1" x14ac:dyDescent="0.25"/>
    <row r="1288" ht="21" customHeight="1" x14ac:dyDescent="0.25"/>
    <row r="1289" ht="21" customHeight="1" x14ac:dyDescent="0.25"/>
    <row r="1290" ht="21" customHeight="1" x14ac:dyDescent="0.25"/>
    <row r="1291" ht="21" customHeight="1" x14ac:dyDescent="0.25"/>
    <row r="1292" ht="21" customHeight="1" x14ac:dyDescent="0.25"/>
    <row r="1293" ht="21" customHeight="1" x14ac:dyDescent="0.25"/>
    <row r="1294" ht="21" customHeight="1" x14ac:dyDescent="0.25"/>
    <row r="1295" ht="21" customHeight="1" x14ac:dyDescent="0.25"/>
    <row r="1296" ht="21" customHeight="1" x14ac:dyDescent="0.25"/>
    <row r="1297" ht="21" customHeight="1" x14ac:dyDescent="0.25"/>
    <row r="1298" ht="21" customHeight="1" x14ac:dyDescent="0.25"/>
    <row r="1299" ht="21" customHeight="1" x14ac:dyDescent="0.25"/>
    <row r="1300" ht="21" customHeight="1" x14ac:dyDescent="0.25"/>
    <row r="1301" ht="21" customHeight="1" x14ac:dyDescent="0.25"/>
    <row r="1302" ht="21" customHeight="1" x14ac:dyDescent="0.25"/>
    <row r="1303" ht="21" customHeight="1" x14ac:dyDescent="0.25"/>
    <row r="1304" ht="21" customHeight="1" x14ac:dyDescent="0.25"/>
    <row r="1305" ht="21" customHeight="1" x14ac:dyDescent="0.25"/>
    <row r="1306" ht="21" customHeight="1" x14ac:dyDescent="0.25"/>
    <row r="1307" ht="21" customHeight="1" x14ac:dyDescent="0.25"/>
    <row r="1308" ht="21" customHeight="1" x14ac:dyDescent="0.25"/>
    <row r="1309" ht="21" customHeight="1" x14ac:dyDescent="0.25"/>
    <row r="1310" ht="21" customHeight="1" x14ac:dyDescent="0.25"/>
    <row r="1311" ht="21" customHeight="1" x14ac:dyDescent="0.25"/>
    <row r="1312" ht="21" customHeight="1" x14ac:dyDescent="0.25"/>
    <row r="1313" ht="21" customHeight="1" x14ac:dyDescent="0.25"/>
    <row r="1314" ht="21" customHeight="1" x14ac:dyDescent="0.25"/>
    <row r="1315" ht="21" customHeight="1" x14ac:dyDescent="0.25"/>
    <row r="1316" ht="21" customHeight="1" x14ac:dyDescent="0.25"/>
    <row r="1317" ht="21" customHeight="1" x14ac:dyDescent="0.25"/>
    <row r="1318" ht="21" customHeight="1" x14ac:dyDescent="0.25"/>
    <row r="1319" ht="21" customHeight="1" x14ac:dyDescent="0.25"/>
    <row r="1320" ht="21" customHeight="1" x14ac:dyDescent="0.25"/>
    <row r="1321" ht="21" customHeight="1" x14ac:dyDescent="0.25"/>
    <row r="1322" ht="21" customHeight="1" x14ac:dyDescent="0.25"/>
    <row r="1323" ht="21" customHeight="1" x14ac:dyDescent="0.25"/>
    <row r="1324" ht="21" customHeight="1" x14ac:dyDescent="0.25"/>
    <row r="1325" ht="21" customHeight="1" x14ac:dyDescent="0.25"/>
    <row r="1326" ht="21" customHeight="1" x14ac:dyDescent="0.25"/>
    <row r="1327" ht="21" customHeight="1" x14ac:dyDescent="0.25"/>
    <row r="1328" ht="21" customHeight="1" x14ac:dyDescent="0.25"/>
    <row r="1329" ht="21" customHeight="1" x14ac:dyDescent="0.25"/>
    <row r="1330" ht="21" customHeight="1" x14ac:dyDescent="0.25"/>
    <row r="1331" ht="21" customHeight="1" x14ac:dyDescent="0.25"/>
    <row r="1332" ht="21" customHeight="1" x14ac:dyDescent="0.25"/>
    <row r="1333" ht="21" customHeight="1" x14ac:dyDescent="0.25"/>
    <row r="1334" ht="21" customHeight="1" x14ac:dyDescent="0.25"/>
    <row r="1335" ht="21" customHeight="1" x14ac:dyDescent="0.25"/>
    <row r="1336" ht="21" customHeight="1" x14ac:dyDescent="0.25"/>
    <row r="1337" ht="21" customHeight="1" x14ac:dyDescent="0.25"/>
    <row r="1338" ht="21" customHeight="1" x14ac:dyDescent="0.25"/>
    <row r="1339" ht="21" customHeight="1" x14ac:dyDescent="0.25"/>
    <row r="1340" ht="21" customHeight="1" x14ac:dyDescent="0.25"/>
    <row r="1341" ht="21" customHeight="1" x14ac:dyDescent="0.25"/>
    <row r="1342" ht="21" customHeight="1" x14ac:dyDescent="0.25"/>
    <row r="1343" ht="21" customHeight="1" x14ac:dyDescent="0.25"/>
    <row r="1344" ht="21" customHeight="1" x14ac:dyDescent="0.25"/>
    <row r="1345" ht="21" customHeight="1" x14ac:dyDescent="0.25"/>
    <row r="1346" ht="21" customHeight="1" x14ac:dyDescent="0.25"/>
    <row r="1347" ht="21" customHeight="1" x14ac:dyDescent="0.25"/>
    <row r="1348" ht="21" customHeight="1" x14ac:dyDescent="0.25"/>
    <row r="1349" ht="21" customHeight="1" x14ac:dyDescent="0.25"/>
    <row r="1350" ht="21" customHeight="1" x14ac:dyDescent="0.25"/>
    <row r="1351" ht="21" customHeight="1" x14ac:dyDescent="0.25"/>
    <row r="1352" ht="21" customHeight="1" x14ac:dyDescent="0.25"/>
    <row r="1353" ht="21" customHeight="1" x14ac:dyDescent="0.25"/>
    <row r="1354" ht="21" customHeight="1" x14ac:dyDescent="0.25"/>
    <row r="1355" ht="21" customHeight="1" x14ac:dyDescent="0.25"/>
    <row r="1356" ht="21" customHeight="1" x14ac:dyDescent="0.25"/>
    <row r="1357" ht="21" customHeight="1" x14ac:dyDescent="0.25"/>
    <row r="1358" ht="21" customHeight="1" x14ac:dyDescent="0.25"/>
    <row r="1359" ht="21" customHeight="1" x14ac:dyDescent="0.25"/>
    <row r="1360" ht="21" customHeight="1" x14ac:dyDescent="0.25"/>
    <row r="1361" ht="21" customHeight="1" x14ac:dyDescent="0.25"/>
    <row r="1362" ht="21" customHeight="1" x14ac:dyDescent="0.25"/>
    <row r="1363" ht="21" customHeight="1" x14ac:dyDescent="0.25"/>
    <row r="1364" ht="21" customHeight="1" x14ac:dyDescent="0.25"/>
    <row r="1365" ht="21" customHeight="1" x14ac:dyDescent="0.25"/>
    <row r="1366" ht="21" customHeight="1" x14ac:dyDescent="0.25"/>
    <row r="1367" ht="21" customHeight="1" x14ac:dyDescent="0.25"/>
    <row r="1368" ht="21" customHeight="1" x14ac:dyDescent="0.25"/>
    <row r="1369" ht="21" customHeight="1" x14ac:dyDescent="0.25"/>
    <row r="1370" ht="21" customHeight="1" x14ac:dyDescent="0.25"/>
    <row r="1371" ht="21" customHeight="1" x14ac:dyDescent="0.25"/>
    <row r="1372" ht="21" customHeight="1" x14ac:dyDescent="0.25"/>
    <row r="1373" ht="21" customHeight="1" x14ac:dyDescent="0.25"/>
    <row r="1374" ht="21" customHeight="1" x14ac:dyDescent="0.25"/>
    <row r="1375" ht="21" customHeight="1" x14ac:dyDescent="0.25"/>
    <row r="1376" ht="21" customHeight="1" x14ac:dyDescent="0.25"/>
    <row r="1377" ht="21" customHeight="1" x14ac:dyDescent="0.25"/>
    <row r="1378" ht="21" customHeight="1" x14ac:dyDescent="0.25"/>
    <row r="1379" ht="21" customHeight="1" x14ac:dyDescent="0.25"/>
    <row r="1380" ht="21" customHeight="1" x14ac:dyDescent="0.25"/>
    <row r="1381" ht="21" customHeight="1" x14ac:dyDescent="0.25"/>
    <row r="1382" ht="21" customHeight="1" x14ac:dyDescent="0.25"/>
    <row r="1383" ht="21" customHeight="1" x14ac:dyDescent="0.25"/>
    <row r="1384" ht="21" customHeight="1" x14ac:dyDescent="0.25"/>
    <row r="1385" ht="21" customHeight="1" x14ac:dyDescent="0.25"/>
    <row r="1386" ht="21" customHeight="1" x14ac:dyDescent="0.25"/>
    <row r="1387" ht="21" customHeight="1" x14ac:dyDescent="0.25"/>
    <row r="1388" ht="21" customHeight="1" x14ac:dyDescent="0.25"/>
    <row r="1389" ht="21" customHeight="1" x14ac:dyDescent="0.25"/>
    <row r="1390" ht="21" customHeight="1" x14ac:dyDescent="0.25"/>
    <row r="1391" ht="21" customHeight="1" x14ac:dyDescent="0.25"/>
    <row r="1392" ht="21" customHeight="1" x14ac:dyDescent="0.25"/>
    <row r="1393" ht="21" customHeight="1" x14ac:dyDescent="0.25"/>
    <row r="1394" ht="21" customHeight="1" x14ac:dyDescent="0.25"/>
    <row r="1395" ht="21" customHeight="1" x14ac:dyDescent="0.25"/>
    <row r="1396" ht="21" customHeight="1" x14ac:dyDescent="0.25"/>
    <row r="1397" ht="21" customHeight="1" x14ac:dyDescent="0.25"/>
    <row r="1398" ht="21" customHeight="1" x14ac:dyDescent="0.25"/>
    <row r="1399" ht="21" customHeight="1" x14ac:dyDescent="0.25"/>
    <row r="1400" ht="21" customHeight="1" x14ac:dyDescent="0.25"/>
    <row r="1401" ht="21" customHeight="1" x14ac:dyDescent="0.25"/>
    <row r="1402" ht="21" customHeight="1" x14ac:dyDescent="0.25"/>
    <row r="1403" ht="21" customHeight="1" x14ac:dyDescent="0.25"/>
    <row r="1404" ht="21" customHeight="1" x14ac:dyDescent="0.25"/>
    <row r="1405" ht="21" customHeight="1" x14ac:dyDescent="0.25"/>
    <row r="1406" ht="21" customHeight="1" x14ac:dyDescent="0.25"/>
    <row r="1407" ht="21" customHeight="1" x14ac:dyDescent="0.25"/>
    <row r="1408" ht="21" customHeight="1" x14ac:dyDescent="0.25"/>
    <row r="1409" ht="21" customHeight="1" x14ac:dyDescent="0.25"/>
    <row r="1410" ht="21" customHeight="1" x14ac:dyDescent="0.25"/>
    <row r="1411" ht="21" customHeight="1" x14ac:dyDescent="0.25"/>
    <row r="1412" ht="21" customHeight="1" x14ac:dyDescent="0.25"/>
    <row r="1413" ht="21" customHeight="1" x14ac:dyDescent="0.25"/>
    <row r="1414" ht="21" customHeight="1" x14ac:dyDescent="0.25"/>
    <row r="1415" ht="21" customHeight="1" x14ac:dyDescent="0.25"/>
    <row r="1416" ht="21" customHeight="1" x14ac:dyDescent="0.25"/>
    <row r="1417" ht="21" customHeight="1" x14ac:dyDescent="0.25"/>
    <row r="1418" ht="21" customHeight="1" x14ac:dyDescent="0.25"/>
    <row r="1419" ht="21" customHeight="1" x14ac:dyDescent="0.25"/>
    <row r="1420" ht="21" customHeight="1" x14ac:dyDescent="0.25"/>
    <row r="1421" ht="21" customHeight="1" x14ac:dyDescent="0.25"/>
    <row r="1422" ht="21" customHeight="1" x14ac:dyDescent="0.25"/>
    <row r="1423" ht="21" customHeight="1" x14ac:dyDescent="0.25"/>
    <row r="1424" ht="21" customHeight="1" x14ac:dyDescent="0.25"/>
    <row r="1425" ht="21" customHeight="1" x14ac:dyDescent="0.25"/>
    <row r="1426" ht="21" customHeight="1" x14ac:dyDescent="0.25"/>
    <row r="1427" ht="21" customHeight="1" x14ac:dyDescent="0.25"/>
    <row r="1428" ht="21" customHeight="1" x14ac:dyDescent="0.25"/>
    <row r="1429" ht="21" customHeight="1" x14ac:dyDescent="0.25"/>
    <row r="1430" ht="21" customHeight="1" x14ac:dyDescent="0.25"/>
    <row r="1431" ht="21" customHeight="1" x14ac:dyDescent="0.25"/>
    <row r="1432" ht="21" customHeight="1" x14ac:dyDescent="0.25"/>
    <row r="1433" ht="21" customHeight="1" x14ac:dyDescent="0.25"/>
    <row r="1434" ht="21" customHeight="1" x14ac:dyDescent="0.25"/>
    <row r="1435" ht="21" customHeight="1" x14ac:dyDescent="0.25"/>
    <row r="1436" ht="21" customHeight="1" x14ac:dyDescent="0.25"/>
    <row r="1437" ht="21" customHeight="1" x14ac:dyDescent="0.25"/>
    <row r="1438" ht="21" customHeight="1" x14ac:dyDescent="0.25"/>
    <row r="1439" ht="21" customHeight="1" x14ac:dyDescent="0.25"/>
    <row r="1440" ht="21" customHeight="1" x14ac:dyDescent="0.25"/>
    <row r="1441" ht="21" customHeight="1" x14ac:dyDescent="0.25"/>
    <row r="1442" ht="21" customHeight="1" x14ac:dyDescent="0.25"/>
    <row r="1443" ht="21" customHeight="1" x14ac:dyDescent="0.25"/>
    <row r="1444" ht="21" customHeight="1" x14ac:dyDescent="0.25"/>
    <row r="1445" ht="21" customHeight="1" x14ac:dyDescent="0.25"/>
    <row r="1446" ht="21" customHeight="1" x14ac:dyDescent="0.25"/>
    <row r="1447" ht="21" customHeight="1" x14ac:dyDescent="0.25"/>
    <row r="1448" ht="21" customHeight="1" x14ac:dyDescent="0.25"/>
    <row r="1449" ht="21" customHeight="1" x14ac:dyDescent="0.25"/>
    <row r="1450" ht="21" customHeight="1" x14ac:dyDescent="0.25"/>
    <row r="1451" ht="21" customHeight="1" x14ac:dyDescent="0.25"/>
    <row r="1452" ht="21" customHeight="1" x14ac:dyDescent="0.25"/>
    <row r="1453" ht="21" customHeight="1" x14ac:dyDescent="0.25"/>
    <row r="1454" ht="21" customHeight="1" x14ac:dyDescent="0.25"/>
    <row r="1455" ht="21" customHeight="1" x14ac:dyDescent="0.25"/>
    <row r="1456" ht="21" customHeight="1" x14ac:dyDescent="0.25"/>
    <row r="1457" ht="21" customHeight="1" x14ac:dyDescent="0.25"/>
    <row r="1458" ht="21" customHeight="1" x14ac:dyDescent="0.25"/>
    <row r="1459" ht="21" customHeight="1" x14ac:dyDescent="0.25"/>
    <row r="1460" ht="21" customHeight="1" x14ac:dyDescent="0.25"/>
    <row r="1461" ht="21" customHeight="1" x14ac:dyDescent="0.25"/>
    <row r="1462" ht="21" customHeight="1" x14ac:dyDescent="0.25"/>
    <row r="1463" ht="21" customHeight="1" x14ac:dyDescent="0.25"/>
    <row r="1464" ht="21" customHeight="1" x14ac:dyDescent="0.25"/>
    <row r="1465" ht="21" customHeight="1" x14ac:dyDescent="0.25"/>
    <row r="1466" ht="21" customHeight="1" x14ac:dyDescent="0.25"/>
    <row r="1467" ht="21" customHeight="1" x14ac:dyDescent="0.25"/>
    <row r="1468" ht="21" customHeight="1" x14ac:dyDescent="0.25"/>
    <row r="1469" ht="21" customHeight="1" x14ac:dyDescent="0.25"/>
    <row r="1470" ht="21" customHeight="1" x14ac:dyDescent="0.25"/>
    <row r="1471" ht="21" customHeight="1" x14ac:dyDescent="0.25"/>
    <row r="1472" ht="21" customHeight="1" x14ac:dyDescent="0.25"/>
    <row r="1473" ht="21" customHeight="1" x14ac:dyDescent="0.25"/>
    <row r="1474" ht="21" customHeight="1" x14ac:dyDescent="0.25"/>
    <row r="1475" ht="21" customHeight="1" x14ac:dyDescent="0.25"/>
    <row r="1476" ht="21" customHeight="1" x14ac:dyDescent="0.25"/>
    <row r="1477" ht="21" customHeight="1" x14ac:dyDescent="0.25"/>
    <row r="1478" ht="21" customHeight="1" x14ac:dyDescent="0.25"/>
    <row r="1479" ht="21" customHeight="1" x14ac:dyDescent="0.25"/>
    <row r="1480" ht="21" customHeight="1" x14ac:dyDescent="0.25"/>
    <row r="1481" ht="21" customHeight="1" x14ac:dyDescent="0.25"/>
    <row r="1482" ht="21" customHeight="1" x14ac:dyDescent="0.25"/>
    <row r="1483" ht="21" customHeight="1" x14ac:dyDescent="0.25"/>
    <row r="1484" ht="21" customHeight="1" x14ac:dyDescent="0.25"/>
    <row r="1485" ht="21" customHeight="1" x14ac:dyDescent="0.25"/>
    <row r="1486" ht="21" customHeight="1" x14ac:dyDescent="0.25"/>
    <row r="1487" ht="21" customHeight="1" x14ac:dyDescent="0.25"/>
    <row r="1488" ht="21" customHeight="1" x14ac:dyDescent="0.25"/>
    <row r="1489" ht="21" customHeight="1" x14ac:dyDescent="0.25"/>
    <row r="1490" ht="21" customHeight="1" x14ac:dyDescent="0.25"/>
    <row r="1491" ht="21" customHeight="1" x14ac:dyDescent="0.25"/>
    <row r="1492" ht="21" customHeight="1" x14ac:dyDescent="0.25"/>
    <row r="1493" ht="21" customHeight="1" x14ac:dyDescent="0.25"/>
    <row r="1494" ht="21" customHeight="1" x14ac:dyDescent="0.25"/>
    <row r="1495" ht="21" customHeight="1" x14ac:dyDescent="0.25"/>
    <row r="1496" ht="21" customHeight="1" x14ac:dyDescent="0.25"/>
    <row r="1497" ht="21" customHeight="1" x14ac:dyDescent="0.25"/>
    <row r="1498" ht="21" customHeight="1" x14ac:dyDescent="0.25"/>
    <row r="1499" ht="21" customHeight="1" x14ac:dyDescent="0.25"/>
    <row r="1500" ht="21" customHeight="1" x14ac:dyDescent="0.25"/>
    <row r="1501" ht="21" customHeight="1" x14ac:dyDescent="0.25"/>
    <row r="1502" ht="21" customHeight="1" x14ac:dyDescent="0.25"/>
    <row r="1503" ht="21" customHeight="1" x14ac:dyDescent="0.25"/>
    <row r="1504" ht="21" customHeight="1" x14ac:dyDescent="0.25"/>
    <row r="1505" ht="21" customHeight="1" x14ac:dyDescent="0.25"/>
    <row r="1506" ht="21" customHeight="1" x14ac:dyDescent="0.25"/>
    <row r="1507" ht="21" customHeight="1" x14ac:dyDescent="0.25"/>
    <row r="1508" ht="21" customHeight="1" x14ac:dyDescent="0.25"/>
    <row r="1509" ht="21" customHeight="1" x14ac:dyDescent="0.25"/>
    <row r="1510" ht="21" customHeight="1" x14ac:dyDescent="0.25"/>
    <row r="1511" ht="21" customHeight="1" x14ac:dyDescent="0.25"/>
    <row r="1512" ht="21" customHeight="1" x14ac:dyDescent="0.25"/>
    <row r="1513" ht="21" customHeight="1" x14ac:dyDescent="0.25"/>
    <row r="1514" ht="21" customHeight="1" x14ac:dyDescent="0.25"/>
    <row r="1515" ht="21" customHeight="1" x14ac:dyDescent="0.25"/>
    <row r="1516" ht="21" customHeight="1" x14ac:dyDescent="0.25"/>
    <row r="1517" ht="21" customHeight="1" x14ac:dyDescent="0.25"/>
    <row r="1518" ht="21" customHeight="1" x14ac:dyDescent="0.25"/>
    <row r="1519" ht="21" customHeight="1" x14ac:dyDescent="0.25"/>
    <row r="1520" ht="21" customHeight="1" x14ac:dyDescent="0.25"/>
    <row r="1521" ht="21" customHeight="1" x14ac:dyDescent="0.25"/>
    <row r="1522" ht="21" customHeight="1" x14ac:dyDescent="0.25"/>
    <row r="1523" ht="21" customHeight="1" x14ac:dyDescent="0.25"/>
    <row r="1524" ht="21" customHeight="1" x14ac:dyDescent="0.25"/>
    <row r="1525" ht="21" customHeight="1" x14ac:dyDescent="0.25"/>
    <row r="1526" ht="21" customHeight="1" x14ac:dyDescent="0.25"/>
    <row r="1527" ht="21" customHeight="1" x14ac:dyDescent="0.25"/>
    <row r="1528" ht="21" customHeight="1" x14ac:dyDescent="0.25"/>
    <row r="1529" ht="21" customHeight="1" x14ac:dyDescent="0.25"/>
    <row r="1530" ht="21" customHeight="1" x14ac:dyDescent="0.25"/>
    <row r="1531" ht="21" customHeight="1" x14ac:dyDescent="0.25"/>
    <row r="1532" ht="21" customHeight="1" x14ac:dyDescent="0.25"/>
    <row r="1533" ht="21" customHeight="1" x14ac:dyDescent="0.25"/>
    <row r="1534" ht="21" customHeight="1" x14ac:dyDescent="0.25"/>
    <row r="1535" ht="21" customHeight="1" x14ac:dyDescent="0.25"/>
    <row r="1536" ht="21" customHeight="1" x14ac:dyDescent="0.25"/>
    <row r="1537" ht="21" customHeight="1" x14ac:dyDescent="0.25"/>
    <row r="1538" ht="21" customHeight="1" x14ac:dyDescent="0.25"/>
    <row r="1539" ht="21" customHeight="1" x14ac:dyDescent="0.25"/>
    <row r="1540" ht="21" customHeight="1" x14ac:dyDescent="0.25"/>
    <row r="1541" ht="21" customHeight="1" x14ac:dyDescent="0.25"/>
    <row r="1542" ht="21" customHeight="1" x14ac:dyDescent="0.25"/>
    <row r="1543" ht="21" customHeight="1" x14ac:dyDescent="0.25"/>
    <row r="1544" ht="21" customHeight="1" x14ac:dyDescent="0.25"/>
    <row r="1545" ht="21" customHeight="1" x14ac:dyDescent="0.25"/>
    <row r="1546" ht="21" customHeight="1" x14ac:dyDescent="0.25"/>
    <row r="1547" ht="21" customHeight="1" x14ac:dyDescent="0.25"/>
    <row r="1548" ht="21" customHeight="1" x14ac:dyDescent="0.25"/>
    <row r="1549" ht="21" customHeight="1" x14ac:dyDescent="0.25"/>
    <row r="1550" ht="21" customHeight="1" x14ac:dyDescent="0.25"/>
    <row r="1551" ht="21" customHeight="1" x14ac:dyDescent="0.25"/>
    <row r="1552" ht="21" customHeight="1" x14ac:dyDescent="0.25"/>
    <row r="1553" ht="21" customHeight="1" x14ac:dyDescent="0.25"/>
    <row r="1554" ht="21" customHeight="1" x14ac:dyDescent="0.25"/>
    <row r="1555" ht="21" customHeight="1" x14ac:dyDescent="0.25"/>
    <row r="1556" ht="21" customHeight="1" x14ac:dyDescent="0.25"/>
    <row r="1557" ht="21" customHeight="1" x14ac:dyDescent="0.25"/>
    <row r="1558" ht="21" customHeight="1" x14ac:dyDescent="0.25"/>
    <row r="1559" ht="21" customHeight="1" x14ac:dyDescent="0.25"/>
    <row r="1560" ht="21" customHeight="1" x14ac:dyDescent="0.25"/>
    <row r="1561" ht="21" customHeight="1" x14ac:dyDescent="0.25"/>
    <row r="1562" ht="21" customHeight="1" x14ac:dyDescent="0.25"/>
    <row r="1563" ht="21" customHeight="1" x14ac:dyDescent="0.25"/>
    <row r="1564" ht="21" customHeight="1" x14ac:dyDescent="0.25"/>
    <row r="1565" ht="21" customHeight="1" x14ac:dyDescent="0.25"/>
    <row r="1566" ht="21" customHeight="1" x14ac:dyDescent="0.25"/>
    <row r="1567" ht="21" customHeight="1" x14ac:dyDescent="0.25"/>
    <row r="1568" ht="21" customHeight="1" x14ac:dyDescent="0.25"/>
    <row r="1569" ht="21" customHeight="1" x14ac:dyDescent="0.25"/>
    <row r="1570" ht="21" customHeight="1" x14ac:dyDescent="0.25"/>
    <row r="1571" ht="21" customHeight="1" x14ac:dyDescent="0.25"/>
    <row r="1572" ht="21" customHeight="1" x14ac:dyDescent="0.25"/>
    <row r="1573" ht="21" customHeight="1" x14ac:dyDescent="0.25"/>
    <row r="1574" ht="21" customHeight="1" x14ac:dyDescent="0.25"/>
    <row r="1575" ht="21" customHeight="1" x14ac:dyDescent="0.25"/>
    <row r="1576" ht="21" customHeight="1" x14ac:dyDescent="0.25"/>
    <row r="1577" ht="21" customHeight="1" x14ac:dyDescent="0.25"/>
    <row r="1578" ht="21" customHeight="1" x14ac:dyDescent="0.25"/>
    <row r="1579" ht="21" customHeight="1" x14ac:dyDescent="0.25"/>
    <row r="1580" ht="21" customHeight="1" x14ac:dyDescent="0.25"/>
    <row r="1581" ht="21" customHeight="1" x14ac:dyDescent="0.25"/>
    <row r="1582" ht="21" customHeight="1" x14ac:dyDescent="0.25"/>
    <row r="1583" ht="21" customHeight="1" x14ac:dyDescent="0.25"/>
    <row r="1584" ht="21" customHeight="1" x14ac:dyDescent="0.25"/>
    <row r="1585" ht="21" customHeight="1" x14ac:dyDescent="0.25"/>
    <row r="1586" ht="21" customHeight="1" x14ac:dyDescent="0.25"/>
    <row r="1587" ht="21" customHeight="1" x14ac:dyDescent="0.25"/>
    <row r="1588" ht="21" customHeight="1" x14ac:dyDescent="0.25"/>
    <row r="1589" ht="21" customHeight="1" x14ac:dyDescent="0.25"/>
    <row r="1590" ht="21" customHeight="1" x14ac:dyDescent="0.25"/>
    <row r="1591" ht="21" customHeight="1" x14ac:dyDescent="0.25"/>
    <row r="1592" ht="21" customHeight="1" x14ac:dyDescent="0.25"/>
    <row r="1593" ht="21" customHeight="1" x14ac:dyDescent="0.25"/>
    <row r="1594" ht="21" customHeight="1" x14ac:dyDescent="0.25"/>
    <row r="1595" ht="21" customHeight="1" x14ac:dyDescent="0.25"/>
    <row r="1596" ht="21" customHeight="1" x14ac:dyDescent="0.25"/>
    <row r="1597" ht="21" customHeight="1" x14ac:dyDescent="0.25"/>
    <row r="1598" ht="21" customHeight="1" x14ac:dyDescent="0.25"/>
    <row r="1599" ht="21" customHeight="1" x14ac:dyDescent="0.25"/>
    <row r="1600" ht="21" customHeight="1" x14ac:dyDescent="0.25"/>
    <row r="1601" ht="21" customHeight="1" x14ac:dyDescent="0.25"/>
    <row r="1602" ht="21" customHeight="1" x14ac:dyDescent="0.25"/>
    <row r="1603" ht="21" customHeight="1" x14ac:dyDescent="0.25"/>
    <row r="1604" ht="21" customHeight="1" x14ac:dyDescent="0.25"/>
    <row r="1605" ht="21" customHeight="1" x14ac:dyDescent="0.25"/>
    <row r="1606" ht="21" customHeight="1" x14ac:dyDescent="0.25"/>
    <row r="1607" ht="21" customHeight="1" x14ac:dyDescent="0.25"/>
    <row r="1608" ht="21" customHeight="1" x14ac:dyDescent="0.25"/>
    <row r="1609" ht="21" customHeight="1" x14ac:dyDescent="0.25"/>
    <row r="1610" ht="21" customHeight="1" x14ac:dyDescent="0.25"/>
    <row r="1611" ht="21" customHeight="1" x14ac:dyDescent="0.25"/>
    <row r="1612" ht="21" customHeight="1" x14ac:dyDescent="0.25"/>
    <row r="1613" ht="21" customHeight="1" x14ac:dyDescent="0.25"/>
    <row r="1614" ht="21" customHeight="1" x14ac:dyDescent="0.25"/>
    <row r="1615" ht="21" customHeight="1" x14ac:dyDescent="0.25"/>
    <row r="1616" ht="21" customHeight="1" x14ac:dyDescent="0.25"/>
    <row r="1617" ht="21" customHeight="1" x14ac:dyDescent="0.25"/>
    <row r="1618" ht="21" customHeight="1" x14ac:dyDescent="0.25"/>
    <row r="1619" ht="21" customHeight="1" x14ac:dyDescent="0.25"/>
    <row r="1620" ht="21" customHeight="1" x14ac:dyDescent="0.25"/>
    <row r="1621" ht="21" customHeight="1" x14ac:dyDescent="0.25"/>
    <row r="1622" ht="21" customHeight="1" x14ac:dyDescent="0.25"/>
    <row r="1623" ht="21" customHeight="1" x14ac:dyDescent="0.25"/>
    <row r="1624" ht="21" customHeight="1" x14ac:dyDescent="0.25"/>
    <row r="1625" ht="21" customHeight="1" x14ac:dyDescent="0.25"/>
    <row r="1626" ht="21" customHeight="1" x14ac:dyDescent="0.25"/>
    <row r="1627" ht="21" customHeight="1" x14ac:dyDescent="0.25"/>
    <row r="1628" ht="21" customHeight="1" x14ac:dyDescent="0.25"/>
    <row r="1629" ht="21" customHeight="1" x14ac:dyDescent="0.25"/>
    <row r="1630" ht="21" customHeight="1" x14ac:dyDescent="0.25"/>
    <row r="1631" ht="21" customHeight="1" x14ac:dyDescent="0.25"/>
    <row r="1632" ht="21" customHeight="1" x14ac:dyDescent="0.25"/>
    <row r="1633" ht="21" customHeight="1" x14ac:dyDescent="0.25"/>
    <row r="1634" ht="21" customHeight="1" x14ac:dyDescent="0.25"/>
    <row r="1635" ht="21" customHeight="1" x14ac:dyDescent="0.25"/>
    <row r="1636" ht="21" customHeight="1" x14ac:dyDescent="0.25"/>
    <row r="1637" ht="21" customHeight="1" x14ac:dyDescent="0.25"/>
    <row r="1638" ht="21" customHeight="1" x14ac:dyDescent="0.25"/>
    <row r="1639" ht="21" customHeight="1" x14ac:dyDescent="0.25"/>
    <row r="1640" ht="21" customHeight="1" x14ac:dyDescent="0.25"/>
    <row r="1641" ht="21" customHeight="1" x14ac:dyDescent="0.25"/>
    <row r="1642" ht="21" customHeight="1" x14ac:dyDescent="0.25"/>
    <row r="1643" ht="21" customHeight="1" x14ac:dyDescent="0.25"/>
    <row r="1644" ht="21" customHeight="1" x14ac:dyDescent="0.25"/>
    <row r="1645" ht="21" customHeight="1" x14ac:dyDescent="0.25"/>
    <row r="1646" ht="21" customHeight="1" x14ac:dyDescent="0.25"/>
    <row r="1647" ht="21" customHeight="1" x14ac:dyDescent="0.25"/>
    <row r="1648" ht="21" customHeight="1" x14ac:dyDescent="0.25"/>
    <row r="1649" ht="21" customHeight="1" x14ac:dyDescent="0.25"/>
    <row r="1650" ht="21" customHeight="1" x14ac:dyDescent="0.25"/>
    <row r="1651" ht="21" customHeight="1" x14ac:dyDescent="0.25"/>
    <row r="1652" ht="21" customHeight="1" x14ac:dyDescent="0.25"/>
    <row r="1653" ht="21" customHeight="1" x14ac:dyDescent="0.25"/>
    <row r="1654" ht="21" customHeight="1" x14ac:dyDescent="0.25"/>
    <row r="1655" ht="21" customHeight="1" x14ac:dyDescent="0.25"/>
    <row r="1656" ht="21" customHeight="1" x14ac:dyDescent="0.25"/>
    <row r="1657" ht="21" customHeight="1" x14ac:dyDescent="0.25"/>
    <row r="1658" ht="21" customHeight="1" x14ac:dyDescent="0.25"/>
    <row r="1659" ht="21" customHeight="1" x14ac:dyDescent="0.25"/>
    <row r="1660" ht="21" customHeight="1" x14ac:dyDescent="0.25"/>
    <row r="1661" ht="21" customHeight="1" x14ac:dyDescent="0.25"/>
    <row r="1662" ht="21" customHeight="1" x14ac:dyDescent="0.25"/>
    <row r="1663" ht="21" customHeight="1" x14ac:dyDescent="0.25"/>
    <row r="1664" ht="21" customHeight="1" x14ac:dyDescent="0.25"/>
    <row r="1665" ht="21" customHeight="1" x14ac:dyDescent="0.25"/>
    <row r="1666" ht="21" customHeight="1" x14ac:dyDescent="0.25"/>
    <row r="1667" ht="21" customHeight="1" x14ac:dyDescent="0.25"/>
    <row r="1668" ht="21" customHeight="1" x14ac:dyDescent="0.25"/>
    <row r="1669" ht="21" customHeight="1" x14ac:dyDescent="0.25"/>
    <row r="1670" ht="21" customHeight="1" x14ac:dyDescent="0.25"/>
    <row r="1671" ht="21" customHeight="1" x14ac:dyDescent="0.25"/>
    <row r="1672" ht="21" customHeight="1" x14ac:dyDescent="0.25"/>
    <row r="1673" ht="21" customHeight="1" x14ac:dyDescent="0.25"/>
    <row r="1674" ht="21" customHeight="1" x14ac:dyDescent="0.25"/>
    <row r="1675" ht="21" customHeight="1" x14ac:dyDescent="0.25"/>
    <row r="1676" ht="21" customHeight="1" x14ac:dyDescent="0.25"/>
    <row r="1677" ht="21" customHeight="1" x14ac:dyDescent="0.25"/>
    <row r="1678" ht="21" customHeight="1" x14ac:dyDescent="0.25"/>
    <row r="1679" ht="21" customHeight="1" x14ac:dyDescent="0.25"/>
    <row r="1680" ht="21" customHeight="1" x14ac:dyDescent="0.25"/>
    <row r="1681" ht="21" customHeight="1" x14ac:dyDescent="0.25"/>
    <row r="1682" ht="21" customHeight="1" x14ac:dyDescent="0.25"/>
    <row r="1683" ht="21" customHeight="1" x14ac:dyDescent="0.25"/>
    <row r="1684" ht="21" customHeight="1" x14ac:dyDescent="0.25"/>
    <row r="1685" ht="21" customHeight="1" x14ac:dyDescent="0.25"/>
    <row r="1686" ht="21" customHeight="1" x14ac:dyDescent="0.25"/>
    <row r="1687" ht="21" customHeight="1" x14ac:dyDescent="0.25"/>
    <row r="1688" ht="21" customHeight="1" x14ac:dyDescent="0.25"/>
    <row r="1689" ht="21" customHeight="1" x14ac:dyDescent="0.25"/>
    <row r="1690" ht="21" customHeight="1" x14ac:dyDescent="0.25"/>
    <row r="1691" ht="21" customHeight="1" x14ac:dyDescent="0.25"/>
    <row r="1692" ht="21" customHeight="1" x14ac:dyDescent="0.25"/>
    <row r="1693" ht="21" customHeight="1" x14ac:dyDescent="0.25"/>
    <row r="1694" ht="21" customHeight="1" x14ac:dyDescent="0.25"/>
    <row r="1695" ht="21" customHeight="1" x14ac:dyDescent="0.25"/>
    <row r="1696" ht="21" customHeight="1" x14ac:dyDescent="0.25"/>
    <row r="1697" ht="21" customHeight="1" x14ac:dyDescent="0.25"/>
    <row r="1698" ht="21" customHeight="1" x14ac:dyDescent="0.25"/>
    <row r="1699" ht="21" customHeight="1" x14ac:dyDescent="0.25"/>
    <row r="1700" ht="21" customHeight="1" x14ac:dyDescent="0.25"/>
    <row r="1701" ht="21" customHeight="1" x14ac:dyDescent="0.25"/>
    <row r="1702" ht="21" customHeight="1" x14ac:dyDescent="0.25"/>
    <row r="1703" ht="21" customHeight="1" x14ac:dyDescent="0.25"/>
    <row r="1704" ht="21" customHeight="1" x14ac:dyDescent="0.25"/>
    <row r="1705" ht="21" customHeight="1" x14ac:dyDescent="0.25"/>
    <row r="1706" ht="21" customHeight="1" x14ac:dyDescent="0.25"/>
    <row r="1707" ht="21" customHeight="1" x14ac:dyDescent="0.25"/>
    <row r="1708" ht="21" customHeight="1" x14ac:dyDescent="0.25"/>
    <row r="1709" ht="21" customHeight="1" x14ac:dyDescent="0.25"/>
    <row r="1710" ht="21" customHeight="1" x14ac:dyDescent="0.25"/>
    <row r="1711" ht="21" customHeight="1" x14ac:dyDescent="0.25"/>
    <row r="1712" ht="21" customHeight="1" x14ac:dyDescent="0.25"/>
    <row r="1713" ht="21" customHeight="1" x14ac:dyDescent="0.25"/>
    <row r="1714" ht="21" customHeight="1" x14ac:dyDescent="0.25"/>
    <row r="1715" ht="21" customHeight="1" x14ac:dyDescent="0.25"/>
    <row r="1716" ht="21" customHeight="1" x14ac:dyDescent="0.25"/>
    <row r="1717" ht="21" customHeight="1" x14ac:dyDescent="0.25"/>
    <row r="1718" ht="21" customHeight="1" x14ac:dyDescent="0.25"/>
    <row r="1719" ht="21" customHeight="1" x14ac:dyDescent="0.25"/>
    <row r="1720" ht="21" customHeight="1" x14ac:dyDescent="0.25"/>
    <row r="1721" ht="21" customHeight="1" x14ac:dyDescent="0.25"/>
    <row r="1722" ht="21" customHeight="1" x14ac:dyDescent="0.25"/>
    <row r="1723" ht="21" customHeight="1" x14ac:dyDescent="0.25"/>
    <row r="1724" ht="21" customHeight="1" x14ac:dyDescent="0.25"/>
    <row r="1725" ht="21" customHeight="1" x14ac:dyDescent="0.25"/>
    <row r="1726" ht="21" customHeight="1" x14ac:dyDescent="0.25"/>
    <row r="1727" ht="21" customHeight="1" x14ac:dyDescent="0.25"/>
    <row r="1728" ht="21" customHeight="1" x14ac:dyDescent="0.25"/>
    <row r="1729" ht="21" customHeight="1" x14ac:dyDescent="0.25"/>
    <row r="1730" ht="21" customHeight="1" x14ac:dyDescent="0.25"/>
    <row r="1731" ht="21" customHeight="1" x14ac:dyDescent="0.25"/>
    <row r="1732" ht="21" customHeight="1" x14ac:dyDescent="0.25"/>
    <row r="1733" ht="21" customHeight="1" x14ac:dyDescent="0.25"/>
    <row r="1734" ht="21" customHeight="1" x14ac:dyDescent="0.25"/>
    <row r="1735" ht="21" customHeight="1" x14ac:dyDescent="0.25"/>
    <row r="1736" ht="21" customHeight="1" x14ac:dyDescent="0.25"/>
    <row r="1737" ht="21" customHeight="1" x14ac:dyDescent="0.25"/>
    <row r="1738" ht="21" customHeight="1" x14ac:dyDescent="0.25"/>
    <row r="1739" ht="21" customHeight="1" x14ac:dyDescent="0.25"/>
    <row r="1740" ht="21" customHeight="1" x14ac:dyDescent="0.25"/>
    <row r="1741" ht="21" customHeight="1" x14ac:dyDescent="0.25"/>
    <row r="1742" ht="21" customHeight="1" x14ac:dyDescent="0.25"/>
    <row r="1743" ht="21" customHeight="1" x14ac:dyDescent="0.25"/>
    <row r="1744" ht="21" customHeight="1" x14ac:dyDescent="0.25"/>
    <row r="1745" ht="21" customHeight="1" x14ac:dyDescent="0.25"/>
    <row r="1746" ht="21" customHeight="1" x14ac:dyDescent="0.25"/>
    <row r="1747" ht="21" customHeight="1" x14ac:dyDescent="0.25"/>
    <row r="1748" ht="21" customHeight="1" x14ac:dyDescent="0.25"/>
    <row r="1749" ht="21" customHeight="1" x14ac:dyDescent="0.25"/>
    <row r="1750" ht="21" customHeight="1" x14ac:dyDescent="0.25"/>
    <row r="1751" ht="21" customHeight="1" x14ac:dyDescent="0.25"/>
    <row r="1752" ht="21" customHeight="1" x14ac:dyDescent="0.25"/>
    <row r="1753" ht="21" customHeight="1" x14ac:dyDescent="0.25"/>
    <row r="1754" ht="21" customHeight="1" x14ac:dyDescent="0.25"/>
    <row r="1755" ht="21" customHeight="1" x14ac:dyDescent="0.25"/>
    <row r="1756" ht="21" customHeight="1" x14ac:dyDescent="0.25"/>
    <row r="1757" ht="21" customHeight="1" x14ac:dyDescent="0.25"/>
    <row r="1758" ht="21" customHeight="1" x14ac:dyDescent="0.25"/>
    <row r="1759" ht="21" customHeight="1" x14ac:dyDescent="0.25"/>
    <row r="1760" ht="21" customHeight="1" x14ac:dyDescent="0.25"/>
    <row r="1761" ht="21" customHeight="1" x14ac:dyDescent="0.25"/>
    <row r="1762" ht="21" customHeight="1" x14ac:dyDescent="0.25"/>
    <row r="1763" ht="21" customHeight="1" x14ac:dyDescent="0.25"/>
    <row r="1764" ht="21" customHeight="1" x14ac:dyDescent="0.25"/>
    <row r="1765" ht="21" customHeight="1" x14ac:dyDescent="0.25"/>
    <row r="1766" ht="21" customHeight="1" x14ac:dyDescent="0.25"/>
    <row r="1767" ht="21" customHeight="1" x14ac:dyDescent="0.25"/>
    <row r="1768" ht="21" customHeight="1" x14ac:dyDescent="0.25"/>
    <row r="1769" ht="21" customHeight="1" x14ac:dyDescent="0.25"/>
    <row r="1770" ht="21" customHeight="1" x14ac:dyDescent="0.25"/>
    <row r="1771" ht="21" customHeight="1" x14ac:dyDescent="0.25"/>
    <row r="1772" ht="21" customHeight="1" x14ac:dyDescent="0.25"/>
    <row r="1773" ht="21" customHeight="1" x14ac:dyDescent="0.25"/>
    <row r="1774" ht="21" customHeight="1" x14ac:dyDescent="0.25"/>
    <row r="1775" ht="21" customHeight="1" x14ac:dyDescent="0.25"/>
    <row r="1776" ht="21" customHeight="1" x14ac:dyDescent="0.25"/>
    <row r="1777" ht="21" customHeight="1" x14ac:dyDescent="0.25"/>
    <row r="1778" ht="21" customHeight="1" x14ac:dyDescent="0.25"/>
    <row r="1779" ht="21" customHeight="1" x14ac:dyDescent="0.25"/>
    <row r="1780" ht="21" customHeight="1" x14ac:dyDescent="0.25"/>
    <row r="1781" ht="21" customHeight="1" x14ac:dyDescent="0.25"/>
    <row r="1782" ht="21" customHeight="1" x14ac:dyDescent="0.25"/>
    <row r="1783" ht="21" customHeight="1" x14ac:dyDescent="0.25"/>
    <row r="1784" ht="21" customHeight="1" x14ac:dyDescent="0.25"/>
    <row r="1785" ht="21" customHeight="1" x14ac:dyDescent="0.25"/>
    <row r="1786" ht="21" customHeight="1" x14ac:dyDescent="0.25"/>
    <row r="1787" ht="21" customHeight="1" x14ac:dyDescent="0.25"/>
    <row r="1788" ht="21" customHeight="1" x14ac:dyDescent="0.25"/>
    <row r="1789" ht="21" customHeight="1" x14ac:dyDescent="0.25"/>
    <row r="1790" ht="21" customHeight="1" x14ac:dyDescent="0.25"/>
    <row r="1791" ht="21" customHeight="1" x14ac:dyDescent="0.25"/>
    <row r="1792" ht="21" customHeight="1" x14ac:dyDescent="0.25"/>
    <row r="1793" ht="21" customHeight="1" x14ac:dyDescent="0.25"/>
    <row r="1794" ht="21" customHeight="1" x14ac:dyDescent="0.25"/>
    <row r="1795" ht="21" customHeight="1" x14ac:dyDescent="0.25"/>
    <row r="1796" ht="21" customHeight="1" x14ac:dyDescent="0.25"/>
    <row r="1797" ht="21" customHeight="1" x14ac:dyDescent="0.25"/>
    <row r="1798" ht="21" customHeight="1" x14ac:dyDescent="0.25"/>
    <row r="1799" ht="21" customHeight="1" x14ac:dyDescent="0.25"/>
    <row r="1800" ht="21" customHeight="1" x14ac:dyDescent="0.25"/>
    <row r="1801" ht="21" customHeight="1" x14ac:dyDescent="0.25"/>
    <row r="1802" ht="21" customHeight="1" x14ac:dyDescent="0.25"/>
    <row r="1803" ht="21" customHeight="1" x14ac:dyDescent="0.25"/>
    <row r="1804" ht="21" customHeight="1" x14ac:dyDescent="0.25"/>
    <row r="1805" ht="21" customHeight="1" x14ac:dyDescent="0.25"/>
    <row r="1806" ht="21" customHeight="1" x14ac:dyDescent="0.25"/>
    <row r="1807" ht="21" customHeight="1" x14ac:dyDescent="0.25"/>
    <row r="1808" ht="21" customHeight="1" x14ac:dyDescent="0.25"/>
    <row r="1809" ht="21" customHeight="1" x14ac:dyDescent="0.25"/>
    <row r="1810" ht="21" customHeight="1" x14ac:dyDescent="0.25"/>
    <row r="1811" ht="21" customHeight="1" x14ac:dyDescent="0.25"/>
    <row r="1812" ht="21" customHeight="1" x14ac:dyDescent="0.25"/>
    <row r="1813" ht="21" customHeight="1" x14ac:dyDescent="0.25"/>
    <row r="1814" ht="21" customHeight="1" x14ac:dyDescent="0.25"/>
    <row r="1815" ht="21" customHeight="1" x14ac:dyDescent="0.25"/>
    <row r="1816" ht="21" customHeight="1" x14ac:dyDescent="0.25"/>
    <row r="1817" ht="21" customHeight="1" x14ac:dyDescent="0.25"/>
    <row r="1818" ht="21" customHeight="1" x14ac:dyDescent="0.25"/>
    <row r="1819" ht="21" customHeight="1" x14ac:dyDescent="0.25"/>
    <row r="1820" ht="21" customHeight="1" x14ac:dyDescent="0.25"/>
    <row r="1821" ht="21" customHeight="1" x14ac:dyDescent="0.25"/>
    <row r="1822" ht="21" customHeight="1" x14ac:dyDescent="0.25"/>
    <row r="1823" ht="21" customHeight="1" x14ac:dyDescent="0.25"/>
    <row r="1824" ht="21" customHeight="1" x14ac:dyDescent="0.25"/>
    <row r="1825" ht="21" customHeight="1" x14ac:dyDescent="0.25"/>
    <row r="1826" ht="21" customHeight="1" x14ac:dyDescent="0.25"/>
    <row r="1827" ht="21" customHeight="1" x14ac:dyDescent="0.25"/>
    <row r="1828" ht="21" customHeight="1" x14ac:dyDescent="0.25"/>
    <row r="1829" ht="21" customHeight="1" x14ac:dyDescent="0.25"/>
    <row r="1830" ht="21" customHeight="1" x14ac:dyDescent="0.25"/>
    <row r="1831" ht="21" customHeight="1" x14ac:dyDescent="0.25"/>
    <row r="1832" ht="21" customHeight="1" x14ac:dyDescent="0.25"/>
    <row r="1833" ht="21" customHeight="1" x14ac:dyDescent="0.25"/>
    <row r="1834" ht="21" customHeight="1" x14ac:dyDescent="0.25"/>
    <row r="1835" ht="21" customHeight="1" x14ac:dyDescent="0.25"/>
    <row r="1836" ht="21" customHeight="1" x14ac:dyDescent="0.25"/>
    <row r="1837" ht="21" customHeight="1" x14ac:dyDescent="0.25"/>
    <row r="1838" ht="21" customHeight="1" x14ac:dyDescent="0.25"/>
    <row r="1839" ht="21" customHeight="1" x14ac:dyDescent="0.25"/>
    <row r="1840" ht="21" customHeight="1" x14ac:dyDescent="0.25"/>
    <row r="1841" ht="21" customHeight="1" x14ac:dyDescent="0.25"/>
    <row r="1842" ht="21" customHeight="1" x14ac:dyDescent="0.25"/>
    <row r="1843" ht="21" customHeight="1" x14ac:dyDescent="0.25"/>
    <row r="1844" ht="21" customHeight="1" x14ac:dyDescent="0.25"/>
    <row r="1845" ht="21" customHeight="1" x14ac:dyDescent="0.25"/>
    <row r="1846" ht="21" customHeight="1" x14ac:dyDescent="0.25"/>
    <row r="1847" ht="21" customHeight="1" x14ac:dyDescent="0.25"/>
    <row r="1848" ht="21" customHeight="1" x14ac:dyDescent="0.25"/>
    <row r="1849" ht="21" customHeight="1" x14ac:dyDescent="0.25"/>
    <row r="1850" ht="21" customHeight="1" x14ac:dyDescent="0.25"/>
    <row r="1851" ht="21" customHeight="1" x14ac:dyDescent="0.25"/>
    <row r="1852" ht="21" customHeight="1" x14ac:dyDescent="0.25"/>
    <row r="1853" ht="21" customHeight="1" x14ac:dyDescent="0.25"/>
    <row r="1854" ht="21" customHeight="1" x14ac:dyDescent="0.25"/>
    <row r="1855" ht="21" customHeight="1" x14ac:dyDescent="0.25"/>
    <row r="1856" ht="21" customHeight="1" x14ac:dyDescent="0.25"/>
    <row r="1857" ht="21" customHeight="1" x14ac:dyDescent="0.25"/>
    <row r="1858" ht="21" customHeight="1" x14ac:dyDescent="0.25"/>
    <row r="1859" ht="21" customHeight="1" x14ac:dyDescent="0.25"/>
    <row r="1860" ht="21" customHeight="1" x14ac:dyDescent="0.25"/>
    <row r="1861" ht="21" customHeight="1" x14ac:dyDescent="0.25"/>
    <row r="1862" ht="21" customHeight="1" x14ac:dyDescent="0.25"/>
    <row r="1863" ht="21" customHeight="1" x14ac:dyDescent="0.25"/>
    <row r="1864" ht="21" customHeight="1" x14ac:dyDescent="0.25"/>
    <row r="1865" ht="21" customHeight="1" x14ac:dyDescent="0.25"/>
    <row r="1866" ht="21" customHeight="1" x14ac:dyDescent="0.25"/>
    <row r="1867" ht="21" customHeight="1" x14ac:dyDescent="0.25"/>
    <row r="1868" ht="21" customHeight="1" x14ac:dyDescent="0.25"/>
    <row r="1869" ht="21" customHeight="1" x14ac:dyDescent="0.25"/>
    <row r="1870" ht="21" customHeight="1" x14ac:dyDescent="0.25"/>
    <row r="1871" ht="21" customHeight="1" x14ac:dyDescent="0.25"/>
    <row r="1872" ht="21" customHeight="1" x14ac:dyDescent="0.25"/>
    <row r="1873" ht="21" customHeight="1" x14ac:dyDescent="0.25"/>
    <row r="1874" ht="21" customHeight="1" x14ac:dyDescent="0.25"/>
    <row r="1875" ht="21" customHeight="1" x14ac:dyDescent="0.25"/>
    <row r="1876" ht="21" customHeight="1" x14ac:dyDescent="0.25"/>
    <row r="1877" ht="21" customHeight="1" x14ac:dyDescent="0.25"/>
    <row r="1878" ht="21" customHeight="1" x14ac:dyDescent="0.25"/>
    <row r="1879" ht="21" customHeight="1" x14ac:dyDescent="0.25"/>
    <row r="1880" ht="21" customHeight="1" x14ac:dyDescent="0.25"/>
    <row r="1881" ht="21" customHeight="1" x14ac:dyDescent="0.25"/>
    <row r="1882" ht="21" customHeight="1" x14ac:dyDescent="0.25"/>
    <row r="1883" ht="21" customHeight="1" x14ac:dyDescent="0.25"/>
    <row r="1884" ht="21" customHeight="1" x14ac:dyDescent="0.25"/>
    <row r="1885" ht="21" customHeight="1" x14ac:dyDescent="0.25"/>
    <row r="1886" ht="21" customHeight="1" x14ac:dyDescent="0.25"/>
    <row r="1887" ht="21" customHeight="1" x14ac:dyDescent="0.25"/>
    <row r="1888" ht="21" customHeight="1" x14ac:dyDescent="0.25"/>
    <row r="1889" ht="21" customHeight="1" x14ac:dyDescent="0.25"/>
    <row r="1890" ht="21" customHeight="1" x14ac:dyDescent="0.25"/>
    <row r="1891" ht="21" customHeight="1" x14ac:dyDescent="0.25"/>
    <row r="1892" ht="21" customHeight="1" x14ac:dyDescent="0.25"/>
    <row r="1893" ht="21" customHeight="1" x14ac:dyDescent="0.25"/>
    <row r="1894" ht="21" customHeight="1" x14ac:dyDescent="0.25"/>
    <row r="1895" ht="21" customHeight="1" x14ac:dyDescent="0.25"/>
    <row r="1896" ht="21" customHeight="1" x14ac:dyDescent="0.25"/>
    <row r="1897" ht="21" customHeight="1" x14ac:dyDescent="0.25"/>
    <row r="1898" ht="21" customHeight="1" x14ac:dyDescent="0.25"/>
    <row r="1899" ht="21" customHeight="1" x14ac:dyDescent="0.25"/>
    <row r="1900" ht="21" customHeight="1" x14ac:dyDescent="0.25"/>
    <row r="1901" ht="21" customHeight="1" x14ac:dyDescent="0.25"/>
    <row r="1902" ht="21" customHeight="1" x14ac:dyDescent="0.25"/>
    <row r="1903" ht="21" customHeight="1" x14ac:dyDescent="0.25"/>
    <row r="1904" ht="21" customHeight="1" x14ac:dyDescent="0.25"/>
    <row r="1905" ht="21" customHeight="1" x14ac:dyDescent="0.25"/>
    <row r="1906" ht="21" customHeight="1" x14ac:dyDescent="0.25"/>
    <row r="1907" ht="21" customHeight="1" x14ac:dyDescent="0.25"/>
    <row r="1908" ht="21" customHeight="1" x14ac:dyDescent="0.25"/>
    <row r="1909" ht="21" customHeight="1" x14ac:dyDescent="0.25"/>
    <row r="1910" ht="21" customHeight="1" x14ac:dyDescent="0.25"/>
    <row r="1911" ht="21" customHeight="1" x14ac:dyDescent="0.25"/>
    <row r="1912" ht="21" customHeight="1" x14ac:dyDescent="0.25"/>
    <row r="1913" ht="21" customHeight="1" x14ac:dyDescent="0.25"/>
    <row r="1914" ht="21" customHeight="1" x14ac:dyDescent="0.25"/>
    <row r="1915" ht="21" customHeight="1" x14ac:dyDescent="0.25"/>
    <row r="1916" ht="21" customHeight="1" x14ac:dyDescent="0.25"/>
    <row r="1917" ht="21" customHeight="1" x14ac:dyDescent="0.25"/>
    <row r="1918" ht="21" customHeight="1" x14ac:dyDescent="0.25"/>
    <row r="1919" ht="21" customHeight="1" x14ac:dyDescent="0.25"/>
    <row r="1920" ht="21" customHeight="1" x14ac:dyDescent="0.25"/>
    <row r="1921" ht="21" customHeight="1" x14ac:dyDescent="0.25"/>
    <row r="1922" ht="21" customHeight="1" x14ac:dyDescent="0.25"/>
    <row r="1923" ht="21" customHeight="1" x14ac:dyDescent="0.25"/>
    <row r="1924" ht="21" customHeight="1" x14ac:dyDescent="0.25"/>
    <row r="1925" ht="21" customHeight="1" x14ac:dyDescent="0.25"/>
    <row r="1926" ht="21" customHeight="1" x14ac:dyDescent="0.25"/>
    <row r="1927" ht="21" customHeight="1" x14ac:dyDescent="0.25"/>
    <row r="1928" ht="21" customHeight="1" x14ac:dyDescent="0.25"/>
    <row r="1929" ht="21" customHeight="1" x14ac:dyDescent="0.25"/>
    <row r="1930" ht="21" customHeight="1" x14ac:dyDescent="0.25"/>
    <row r="1931" ht="21" customHeight="1" x14ac:dyDescent="0.25"/>
    <row r="1932" ht="21" customHeight="1" x14ac:dyDescent="0.25"/>
    <row r="1933" ht="21" customHeight="1" x14ac:dyDescent="0.25"/>
    <row r="1934" ht="21" customHeight="1" x14ac:dyDescent="0.25"/>
    <row r="1935" ht="21" customHeight="1" x14ac:dyDescent="0.25"/>
    <row r="1936" ht="21" customHeight="1" x14ac:dyDescent="0.25"/>
    <row r="1937" ht="21" customHeight="1" x14ac:dyDescent="0.25"/>
    <row r="1938" ht="21" customHeight="1" x14ac:dyDescent="0.25"/>
    <row r="1939" ht="21" customHeight="1" x14ac:dyDescent="0.25"/>
    <row r="1940" ht="21" customHeight="1" x14ac:dyDescent="0.25"/>
    <row r="1941" ht="21" customHeight="1" x14ac:dyDescent="0.25"/>
    <row r="1942" ht="21" customHeight="1" x14ac:dyDescent="0.25"/>
    <row r="1943" ht="21" customHeight="1" x14ac:dyDescent="0.25"/>
    <row r="1944" ht="21" customHeight="1" x14ac:dyDescent="0.25"/>
    <row r="1945" ht="21" customHeight="1" x14ac:dyDescent="0.25"/>
    <row r="1946" ht="21" customHeight="1" x14ac:dyDescent="0.25"/>
    <row r="1947" ht="21" customHeight="1" x14ac:dyDescent="0.25"/>
    <row r="1948" ht="21" customHeight="1" x14ac:dyDescent="0.25"/>
    <row r="1949" ht="21" customHeight="1" x14ac:dyDescent="0.25"/>
    <row r="1950" ht="21" customHeight="1" x14ac:dyDescent="0.25"/>
    <row r="1951" ht="21" customHeight="1" x14ac:dyDescent="0.25"/>
    <row r="1952" ht="21" customHeight="1" x14ac:dyDescent="0.25"/>
    <row r="1953" ht="21" customHeight="1" x14ac:dyDescent="0.25"/>
    <row r="1954" ht="21" customHeight="1" x14ac:dyDescent="0.25"/>
    <row r="1955" ht="21" customHeight="1" x14ac:dyDescent="0.25"/>
    <row r="1956" ht="21" customHeight="1" x14ac:dyDescent="0.25"/>
    <row r="1957" ht="21" customHeight="1" x14ac:dyDescent="0.25"/>
    <row r="1958" ht="21" customHeight="1" x14ac:dyDescent="0.25"/>
    <row r="1959" ht="21" customHeight="1" x14ac:dyDescent="0.25"/>
    <row r="1960" ht="21" customHeight="1" x14ac:dyDescent="0.25"/>
    <row r="1961" ht="21" customHeight="1" x14ac:dyDescent="0.25"/>
    <row r="1962" ht="21" customHeight="1" x14ac:dyDescent="0.25"/>
    <row r="1963" ht="21" customHeight="1" x14ac:dyDescent="0.25"/>
    <row r="1964" ht="21" customHeight="1" x14ac:dyDescent="0.25"/>
    <row r="1965" ht="21" customHeight="1" x14ac:dyDescent="0.25"/>
    <row r="1966" ht="21" customHeight="1" x14ac:dyDescent="0.25"/>
    <row r="1967" ht="21" customHeight="1" x14ac:dyDescent="0.25"/>
    <row r="1968" ht="21" customHeight="1" x14ac:dyDescent="0.25"/>
    <row r="1969" ht="21" customHeight="1" x14ac:dyDescent="0.25"/>
    <row r="1970" ht="21" customHeight="1" x14ac:dyDescent="0.25"/>
    <row r="1971" ht="21" customHeight="1" x14ac:dyDescent="0.25"/>
    <row r="1972" ht="21" customHeight="1" x14ac:dyDescent="0.25"/>
    <row r="1973" ht="21" customHeight="1" x14ac:dyDescent="0.25"/>
    <row r="1974" ht="21" customHeight="1" x14ac:dyDescent="0.25"/>
    <row r="1975" ht="21" customHeight="1" x14ac:dyDescent="0.25"/>
    <row r="1976" ht="21" customHeight="1" x14ac:dyDescent="0.25"/>
    <row r="1977" ht="21" customHeight="1" x14ac:dyDescent="0.25"/>
    <row r="1978" ht="21" customHeight="1" x14ac:dyDescent="0.25"/>
    <row r="1979" ht="21" customHeight="1" x14ac:dyDescent="0.25"/>
    <row r="1980" ht="21" customHeight="1" x14ac:dyDescent="0.25"/>
    <row r="1981" ht="21" customHeight="1" x14ac:dyDescent="0.25"/>
    <row r="1982" ht="21" customHeight="1" x14ac:dyDescent="0.25"/>
    <row r="1983" ht="21" customHeight="1" x14ac:dyDescent="0.25"/>
    <row r="1984" ht="21" customHeight="1" x14ac:dyDescent="0.25"/>
    <row r="1985" ht="21" customHeight="1" x14ac:dyDescent="0.25"/>
    <row r="1986" ht="21" customHeight="1" x14ac:dyDescent="0.25"/>
    <row r="1987" ht="21" customHeight="1" x14ac:dyDescent="0.25"/>
    <row r="1988" ht="21" customHeight="1" x14ac:dyDescent="0.25"/>
    <row r="1989" ht="21" customHeight="1" x14ac:dyDescent="0.25"/>
    <row r="1990" ht="21" customHeight="1" x14ac:dyDescent="0.25"/>
    <row r="1991" ht="21" customHeight="1" x14ac:dyDescent="0.25"/>
    <row r="1992" ht="21" customHeight="1" x14ac:dyDescent="0.25"/>
    <row r="1993" ht="21" customHeight="1" x14ac:dyDescent="0.25"/>
    <row r="1994" ht="21" customHeight="1" x14ac:dyDescent="0.25"/>
    <row r="1995" ht="21" customHeight="1" x14ac:dyDescent="0.25"/>
    <row r="1996" ht="21" customHeight="1" x14ac:dyDescent="0.25"/>
    <row r="1997" ht="21" customHeight="1" x14ac:dyDescent="0.25"/>
    <row r="1998" ht="21" customHeight="1" x14ac:dyDescent="0.25"/>
    <row r="1999" ht="21" customHeight="1" x14ac:dyDescent="0.25"/>
    <row r="2000" ht="21" customHeight="1" x14ac:dyDescent="0.25"/>
    <row r="2001" ht="21" customHeight="1" x14ac:dyDescent="0.25"/>
    <row r="2002" ht="21" customHeight="1" x14ac:dyDescent="0.25"/>
    <row r="2003" ht="21" customHeight="1" x14ac:dyDescent="0.25"/>
    <row r="2004" ht="21" customHeight="1" x14ac:dyDescent="0.25"/>
    <row r="2005" ht="21" customHeight="1" x14ac:dyDescent="0.25"/>
    <row r="2006" ht="21" customHeight="1" x14ac:dyDescent="0.25"/>
    <row r="2007" ht="21" customHeight="1" x14ac:dyDescent="0.25"/>
    <row r="2008" ht="21" customHeight="1" x14ac:dyDescent="0.25"/>
    <row r="2009" ht="21" customHeight="1" x14ac:dyDescent="0.25"/>
    <row r="2010" ht="21" customHeight="1" x14ac:dyDescent="0.25"/>
    <row r="2011" ht="21" customHeight="1" x14ac:dyDescent="0.25"/>
    <row r="2012" ht="21" customHeight="1" x14ac:dyDescent="0.25"/>
    <row r="2013" ht="21" customHeight="1" x14ac:dyDescent="0.25"/>
    <row r="2014" ht="21" customHeight="1" x14ac:dyDescent="0.25"/>
    <row r="2015" ht="21" customHeight="1" x14ac:dyDescent="0.25"/>
    <row r="2016" ht="21" customHeight="1" x14ac:dyDescent="0.25"/>
    <row r="2017" ht="21" customHeight="1" x14ac:dyDescent="0.25"/>
    <row r="2018" ht="21" customHeight="1" x14ac:dyDescent="0.25"/>
    <row r="2019" ht="21" customHeight="1" x14ac:dyDescent="0.25"/>
    <row r="2020" ht="21" customHeight="1" x14ac:dyDescent="0.25"/>
    <row r="2021" ht="21" customHeight="1" x14ac:dyDescent="0.25"/>
    <row r="2022" ht="21" customHeight="1" x14ac:dyDescent="0.25"/>
    <row r="2023" ht="21" customHeight="1" x14ac:dyDescent="0.25"/>
    <row r="2024" ht="21" customHeight="1" x14ac:dyDescent="0.25"/>
    <row r="2025" ht="21" customHeight="1" x14ac:dyDescent="0.25"/>
    <row r="2026" ht="21" customHeight="1" x14ac:dyDescent="0.25"/>
    <row r="2027" ht="21" customHeight="1" x14ac:dyDescent="0.25"/>
    <row r="2028" ht="21" customHeight="1" x14ac:dyDescent="0.25"/>
    <row r="2029" ht="21" customHeight="1" x14ac:dyDescent="0.25"/>
    <row r="2030" ht="21" customHeight="1" x14ac:dyDescent="0.25"/>
    <row r="2031" ht="21" customHeight="1" x14ac:dyDescent="0.25"/>
    <row r="2032" ht="21" customHeight="1" x14ac:dyDescent="0.25"/>
    <row r="2033" ht="21" customHeight="1" x14ac:dyDescent="0.25"/>
    <row r="2034" ht="21" customHeight="1" x14ac:dyDescent="0.25"/>
    <row r="2035" ht="21" customHeight="1" x14ac:dyDescent="0.25"/>
    <row r="2036" ht="21" customHeight="1" x14ac:dyDescent="0.25"/>
    <row r="2037" ht="21" customHeight="1" x14ac:dyDescent="0.25"/>
    <row r="2038" ht="21" customHeight="1" x14ac:dyDescent="0.25"/>
    <row r="2039" ht="21" customHeight="1" x14ac:dyDescent="0.25"/>
    <row r="2040" ht="21" customHeight="1" x14ac:dyDescent="0.25"/>
    <row r="2041" ht="21" customHeight="1" x14ac:dyDescent="0.25"/>
    <row r="2042" ht="21" customHeight="1" x14ac:dyDescent="0.25"/>
    <row r="2043" ht="21" customHeight="1" x14ac:dyDescent="0.25"/>
    <row r="2044" ht="21" customHeight="1" x14ac:dyDescent="0.25"/>
    <row r="2045" ht="21" customHeight="1" x14ac:dyDescent="0.25"/>
    <row r="2046" ht="21" customHeight="1" x14ac:dyDescent="0.25"/>
    <row r="2047" ht="21" customHeight="1" x14ac:dyDescent="0.25"/>
    <row r="2048" ht="21" customHeight="1" x14ac:dyDescent="0.25"/>
    <row r="2049" ht="21" customHeight="1" x14ac:dyDescent="0.25"/>
    <row r="2050" ht="21" customHeight="1" x14ac:dyDescent="0.25"/>
    <row r="2051" ht="21" customHeight="1" x14ac:dyDescent="0.25"/>
    <row r="2052" ht="21" customHeight="1" x14ac:dyDescent="0.25"/>
    <row r="2053" ht="21" customHeight="1" x14ac:dyDescent="0.25"/>
    <row r="2054" ht="21" customHeight="1" x14ac:dyDescent="0.25"/>
    <row r="2055" ht="21" customHeight="1" x14ac:dyDescent="0.25"/>
    <row r="2056" ht="21" customHeight="1" x14ac:dyDescent="0.25"/>
    <row r="2057" ht="21" customHeight="1" x14ac:dyDescent="0.25"/>
    <row r="2058" ht="21" customHeight="1" x14ac:dyDescent="0.25"/>
    <row r="2059" ht="21" customHeight="1" x14ac:dyDescent="0.25"/>
    <row r="2060" ht="21" customHeight="1" x14ac:dyDescent="0.25"/>
    <row r="2061" ht="21" customHeight="1" x14ac:dyDescent="0.25"/>
    <row r="2062" ht="21" customHeight="1" x14ac:dyDescent="0.25"/>
    <row r="2063" ht="21" customHeight="1" x14ac:dyDescent="0.25"/>
    <row r="2064" ht="21" customHeight="1" x14ac:dyDescent="0.25"/>
    <row r="2065" ht="21" customHeight="1" x14ac:dyDescent="0.25"/>
    <row r="2066" ht="21" customHeight="1" x14ac:dyDescent="0.25"/>
    <row r="2067" ht="21" customHeight="1" x14ac:dyDescent="0.25"/>
    <row r="2068" ht="21" customHeight="1" x14ac:dyDescent="0.25"/>
    <row r="2069" ht="21" customHeight="1" x14ac:dyDescent="0.25"/>
    <row r="2070" ht="21" customHeight="1" x14ac:dyDescent="0.25"/>
    <row r="2071" ht="21" customHeight="1" x14ac:dyDescent="0.25"/>
    <row r="2072" ht="21" customHeight="1" x14ac:dyDescent="0.25"/>
    <row r="2073" ht="21" customHeight="1" x14ac:dyDescent="0.25"/>
    <row r="2074" ht="21" customHeight="1" x14ac:dyDescent="0.25"/>
    <row r="2075" ht="21" customHeight="1" x14ac:dyDescent="0.25"/>
    <row r="2076" ht="21" customHeight="1" x14ac:dyDescent="0.25"/>
    <row r="2077" ht="21" customHeight="1" x14ac:dyDescent="0.25"/>
    <row r="2078" ht="21" customHeight="1" x14ac:dyDescent="0.25"/>
    <row r="2079" ht="21" customHeight="1" x14ac:dyDescent="0.25"/>
    <row r="2080" ht="21" customHeight="1" x14ac:dyDescent="0.25"/>
    <row r="2081" ht="21" customHeight="1" x14ac:dyDescent="0.25"/>
    <row r="2082" ht="21" customHeight="1" x14ac:dyDescent="0.25"/>
    <row r="2083" ht="21" customHeight="1" x14ac:dyDescent="0.25"/>
    <row r="2084" ht="21" customHeight="1" x14ac:dyDescent="0.25"/>
    <row r="2085" ht="21" customHeight="1" x14ac:dyDescent="0.25"/>
    <row r="2086" ht="21" customHeight="1" x14ac:dyDescent="0.25"/>
    <row r="2087" ht="21" customHeight="1" x14ac:dyDescent="0.25"/>
    <row r="2088" ht="21" customHeight="1" x14ac:dyDescent="0.25"/>
    <row r="2089" ht="21" customHeight="1" x14ac:dyDescent="0.25"/>
    <row r="2090" ht="21" customHeight="1" x14ac:dyDescent="0.25"/>
    <row r="2091" ht="21" customHeight="1" x14ac:dyDescent="0.25"/>
    <row r="2092" ht="21" customHeight="1" x14ac:dyDescent="0.25"/>
    <row r="2093" ht="21" customHeight="1" x14ac:dyDescent="0.25"/>
    <row r="2094" ht="21" customHeight="1" x14ac:dyDescent="0.25"/>
    <row r="2095" ht="21" customHeight="1" x14ac:dyDescent="0.25"/>
    <row r="2096" ht="21" customHeight="1" x14ac:dyDescent="0.25"/>
    <row r="2097" ht="21" customHeight="1" x14ac:dyDescent="0.25"/>
    <row r="2098" ht="21" customHeight="1" x14ac:dyDescent="0.25"/>
    <row r="2099" ht="21" customHeight="1" x14ac:dyDescent="0.25"/>
    <row r="2100" ht="21" customHeight="1" x14ac:dyDescent="0.25"/>
    <row r="2101" ht="21" customHeight="1" x14ac:dyDescent="0.25"/>
    <row r="2102" ht="21" customHeight="1" x14ac:dyDescent="0.25"/>
    <row r="2103" ht="21" customHeight="1" x14ac:dyDescent="0.25"/>
    <row r="2104" ht="21" customHeight="1" x14ac:dyDescent="0.25"/>
    <row r="2105" ht="21" customHeight="1" x14ac:dyDescent="0.25"/>
    <row r="2106" ht="21" customHeight="1" x14ac:dyDescent="0.25"/>
    <row r="2107" ht="21" customHeight="1" x14ac:dyDescent="0.25"/>
    <row r="2108" ht="21" customHeight="1" x14ac:dyDescent="0.25"/>
    <row r="2109" ht="21" customHeight="1" x14ac:dyDescent="0.25"/>
    <row r="2110" ht="21" customHeight="1" x14ac:dyDescent="0.25"/>
    <row r="2111" ht="21" customHeight="1" x14ac:dyDescent="0.25"/>
    <row r="2112" ht="21" customHeight="1" x14ac:dyDescent="0.25"/>
    <row r="2113" ht="21" customHeight="1" x14ac:dyDescent="0.25"/>
    <row r="2114" ht="21" customHeight="1" x14ac:dyDescent="0.25"/>
    <row r="2115" ht="21" customHeight="1" x14ac:dyDescent="0.25"/>
    <row r="2116" ht="21" customHeight="1" x14ac:dyDescent="0.25"/>
    <row r="2117" ht="21" customHeight="1" x14ac:dyDescent="0.25"/>
    <row r="2118" ht="21" customHeight="1" x14ac:dyDescent="0.25"/>
    <row r="2119" ht="21" customHeight="1" x14ac:dyDescent="0.25"/>
    <row r="2120" ht="21" customHeight="1" x14ac:dyDescent="0.25"/>
    <row r="2121" ht="21" customHeight="1" x14ac:dyDescent="0.25"/>
    <row r="2122" ht="21" customHeight="1" x14ac:dyDescent="0.25"/>
    <row r="2123" ht="21" customHeight="1" x14ac:dyDescent="0.25"/>
    <row r="2124" ht="21" customHeight="1" x14ac:dyDescent="0.25"/>
    <row r="2125" ht="21" customHeight="1" x14ac:dyDescent="0.25"/>
    <row r="2126" ht="21" customHeight="1" x14ac:dyDescent="0.25"/>
    <row r="2127" ht="21" customHeight="1" x14ac:dyDescent="0.25"/>
    <row r="2128" ht="21" customHeight="1" x14ac:dyDescent="0.25"/>
    <row r="2129" ht="21" customHeight="1" x14ac:dyDescent="0.25"/>
    <row r="2130" ht="21" customHeight="1" x14ac:dyDescent="0.25"/>
    <row r="2131" ht="21" customHeight="1" x14ac:dyDescent="0.25"/>
    <row r="2132" ht="21" customHeight="1" x14ac:dyDescent="0.25"/>
    <row r="2133" ht="21" customHeight="1" x14ac:dyDescent="0.25"/>
    <row r="2134" ht="21" customHeight="1" x14ac:dyDescent="0.25"/>
    <row r="2135" ht="21" customHeight="1" x14ac:dyDescent="0.25"/>
    <row r="2136" ht="21" customHeight="1" x14ac:dyDescent="0.25"/>
    <row r="2137" ht="21" customHeight="1" x14ac:dyDescent="0.25"/>
    <row r="2138" ht="21" customHeight="1" x14ac:dyDescent="0.25"/>
    <row r="2139" ht="21" customHeight="1" x14ac:dyDescent="0.25"/>
    <row r="2140" ht="21" customHeight="1" x14ac:dyDescent="0.25"/>
    <row r="2141" ht="21" customHeight="1" x14ac:dyDescent="0.25"/>
    <row r="2142" ht="21" customHeight="1" x14ac:dyDescent="0.25"/>
    <row r="2143" ht="21" customHeight="1" x14ac:dyDescent="0.25"/>
    <row r="2144" ht="21" customHeight="1" x14ac:dyDescent="0.25"/>
    <row r="2145" ht="21" customHeight="1" x14ac:dyDescent="0.25"/>
    <row r="2146" ht="21" customHeight="1" x14ac:dyDescent="0.25"/>
    <row r="2147" ht="21" customHeight="1" x14ac:dyDescent="0.25"/>
    <row r="2148" ht="21" customHeight="1" x14ac:dyDescent="0.25"/>
    <row r="2149" ht="21" customHeight="1" x14ac:dyDescent="0.25"/>
    <row r="2150" ht="21" customHeight="1" x14ac:dyDescent="0.25"/>
    <row r="2151" ht="21" customHeight="1" x14ac:dyDescent="0.25"/>
    <row r="2152" ht="21" customHeight="1" x14ac:dyDescent="0.25"/>
    <row r="2153" ht="21" customHeight="1" x14ac:dyDescent="0.25"/>
    <row r="2154" ht="21" customHeight="1" x14ac:dyDescent="0.25"/>
    <row r="2155" ht="21" customHeight="1" x14ac:dyDescent="0.25"/>
    <row r="2156" ht="21" customHeight="1" x14ac:dyDescent="0.25"/>
    <row r="2157" ht="21" customHeight="1" x14ac:dyDescent="0.25"/>
    <row r="2158" ht="21" customHeight="1" x14ac:dyDescent="0.25"/>
    <row r="2159" ht="21" customHeight="1" x14ac:dyDescent="0.25"/>
    <row r="2160" ht="21" customHeight="1" x14ac:dyDescent="0.25"/>
    <row r="2161" ht="21" customHeight="1" x14ac:dyDescent="0.25"/>
    <row r="2162" ht="21" customHeight="1" x14ac:dyDescent="0.25"/>
    <row r="2163" ht="21" customHeight="1" x14ac:dyDescent="0.25"/>
    <row r="2164" ht="21" customHeight="1" x14ac:dyDescent="0.25"/>
    <row r="2165" ht="21" customHeight="1" x14ac:dyDescent="0.25"/>
    <row r="2166" ht="21" customHeight="1" x14ac:dyDescent="0.25"/>
    <row r="2167" ht="21" customHeight="1" x14ac:dyDescent="0.25"/>
    <row r="2168" ht="21" customHeight="1" x14ac:dyDescent="0.25"/>
    <row r="2169" ht="21" customHeight="1" x14ac:dyDescent="0.25"/>
    <row r="2170" ht="21" customHeight="1" x14ac:dyDescent="0.25"/>
    <row r="2171" ht="21" customHeight="1" x14ac:dyDescent="0.25"/>
    <row r="2172" ht="21" customHeight="1" x14ac:dyDescent="0.25"/>
    <row r="2173" ht="21" customHeight="1" x14ac:dyDescent="0.25"/>
    <row r="2174" ht="21" customHeight="1" x14ac:dyDescent="0.25"/>
    <row r="2175" ht="21" customHeight="1" x14ac:dyDescent="0.25"/>
    <row r="2176" ht="21" customHeight="1" x14ac:dyDescent="0.25"/>
    <row r="2177" ht="21" customHeight="1" x14ac:dyDescent="0.25"/>
    <row r="2178" ht="21" customHeight="1" x14ac:dyDescent="0.25"/>
    <row r="2179" ht="21" customHeight="1" x14ac:dyDescent="0.25"/>
    <row r="2180" ht="21" customHeight="1" x14ac:dyDescent="0.25"/>
    <row r="2181" ht="21" customHeight="1" x14ac:dyDescent="0.25"/>
    <row r="2182" ht="21" customHeight="1" x14ac:dyDescent="0.25"/>
    <row r="2183" ht="21" customHeight="1" x14ac:dyDescent="0.25"/>
    <row r="2184" ht="21" customHeight="1" x14ac:dyDescent="0.25"/>
    <row r="2185" ht="21" customHeight="1" x14ac:dyDescent="0.25"/>
    <row r="2186" ht="21" customHeight="1" x14ac:dyDescent="0.25"/>
    <row r="2187" ht="21" customHeight="1" x14ac:dyDescent="0.25"/>
    <row r="2188" ht="21" customHeight="1" x14ac:dyDescent="0.25"/>
    <row r="2189" ht="21" customHeight="1" x14ac:dyDescent="0.25"/>
    <row r="2190" ht="21" customHeight="1" x14ac:dyDescent="0.25"/>
    <row r="2191" ht="21" customHeight="1" x14ac:dyDescent="0.25"/>
    <row r="2192" ht="21" customHeight="1" x14ac:dyDescent="0.25"/>
    <row r="2193" ht="21" customHeight="1" x14ac:dyDescent="0.25"/>
    <row r="2194" ht="21" customHeight="1" x14ac:dyDescent="0.25"/>
    <row r="2195" ht="21" customHeight="1" x14ac:dyDescent="0.25"/>
    <row r="2196" ht="21" customHeight="1" x14ac:dyDescent="0.25"/>
    <row r="2197" ht="21" customHeight="1" x14ac:dyDescent="0.25"/>
    <row r="2198" ht="21" customHeight="1" x14ac:dyDescent="0.25"/>
    <row r="2199" ht="21" customHeight="1" x14ac:dyDescent="0.25"/>
    <row r="2200" ht="21" customHeight="1" x14ac:dyDescent="0.25"/>
    <row r="2201" ht="21" customHeight="1" x14ac:dyDescent="0.25"/>
    <row r="2202" ht="21" customHeight="1" x14ac:dyDescent="0.25"/>
    <row r="2203" ht="21" customHeight="1" x14ac:dyDescent="0.25"/>
    <row r="2204" ht="21" customHeight="1" x14ac:dyDescent="0.25"/>
    <row r="2205" ht="21" customHeight="1" x14ac:dyDescent="0.25"/>
    <row r="2206" ht="21" customHeight="1" x14ac:dyDescent="0.25"/>
    <row r="2207" ht="21" customHeight="1" x14ac:dyDescent="0.25"/>
    <row r="2208" ht="21" customHeight="1" x14ac:dyDescent="0.25"/>
    <row r="2209" ht="21" customHeight="1" x14ac:dyDescent="0.25"/>
    <row r="2210" ht="21" customHeight="1" x14ac:dyDescent="0.25"/>
    <row r="2211" ht="21" customHeight="1" x14ac:dyDescent="0.25"/>
    <row r="2212" ht="21" customHeight="1" x14ac:dyDescent="0.25"/>
    <row r="2213" ht="21" customHeight="1" x14ac:dyDescent="0.25"/>
    <row r="2214" ht="21" customHeight="1" x14ac:dyDescent="0.25"/>
    <row r="2215" ht="21" customHeight="1" x14ac:dyDescent="0.25"/>
    <row r="2216" ht="21" customHeight="1" x14ac:dyDescent="0.25"/>
    <row r="2217" ht="21" customHeight="1" x14ac:dyDescent="0.25"/>
    <row r="2218" ht="21" customHeight="1" x14ac:dyDescent="0.25"/>
    <row r="2219" ht="21" customHeight="1" x14ac:dyDescent="0.25"/>
    <row r="2220" ht="21" customHeight="1" x14ac:dyDescent="0.25"/>
    <row r="2221" ht="21" customHeight="1" x14ac:dyDescent="0.25"/>
    <row r="2222" ht="21" customHeight="1" x14ac:dyDescent="0.25"/>
    <row r="2223" ht="21" customHeight="1" x14ac:dyDescent="0.25"/>
    <row r="2224" ht="21" customHeight="1" x14ac:dyDescent="0.25"/>
    <row r="2225" ht="21" customHeight="1" x14ac:dyDescent="0.25"/>
    <row r="2226" ht="21" customHeight="1" x14ac:dyDescent="0.25"/>
    <row r="2227" ht="21" customHeight="1" x14ac:dyDescent="0.25"/>
    <row r="2228" ht="21" customHeight="1" x14ac:dyDescent="0.25"/>
    <row r="2229" ht="21" customHeight="1" x14ac:dyDescent="0.25"/>
    <row r="2230" ht="21" customHeight="1" x14ac:dyDescent="0.25"/>
    <row r="2231" ht="21" customHeight="1" x14ac:dyDescent="0.25"/>
    <row r="2232" ht="21" customHeight="1" x14ac:dyDescent="0.25"/>
    <row r="2233" ht="21" customHeight="1" x14ac:dyDescent="0.25"/>
    <row r="2234" ht="21" customHeight="1" x14ac:dyDescent="0.25"/>
    <row r="2235" ht="21" customHeight="1" x14ac:dyDescent="0.25"/>
    <row r="2236" ht="21" customHeight="1" x14ac:dyDescent="0.25"/>
    <row r="2237" ht="21" customHeight="1" x14ac:dyDescent="0.25"/>
    <row r="2238" ht="21" customHeight="1" x14ac:dyDescent="0.25"/>
    <row r="2239" ht="21" customHeight="1" x14ac:dyDescent="0.25"/>
    <row r="2240" ht="21" customHeight="1" x14ac:dyDescent="0.25"/>
    <row r="2241" ht="21" customHeight="1" x14ac:dyDescent="0.25"/>
    <row r="2242" ht="21" customHeight="1" x14ac:dyDescent="0.25"/>
    <row r="2243" ht="21" customHeight="1" x14ac:dyDescent="0.25"/>
    <row r="2244" ht="21" customHeight="1" x14ac:dyDescent="0.25"/>
    <row r="2245" ht="21" customHeight="1" x14ac:dyDescent="0.25"/>
    <row r="2246" ht="21" customHeight="1" x14ac:dyDescent="0.25"/>
    <row r="2247" ht="21" customHeight="1" x14ac:dyDescent="0.25"/>
    <row r="2248" ht="21" customHeight="1" x14ac:dyDescent="0.25"/>
    <row r="2249" ht="21" customHeight="1" x14ac:dyDescent="0.25"/>
    <row r="2250" ht="21" customHeight="1" x14ac:dyDescent="0.25"/>
    <row r="2251" ht="21" customHeight="1" x14ac:dyDescent="0.25"/>
    <row r="2252" ht="21" customHeight="1" x14ac:dyDescent="0.25"/>
    <row r="2253" ht="21" customHeight="1" x14ac:dyDescent="0.25"/>
    <row r="2254" ht="21" customHeight="1" x14ac:dyDescent="0.25"/>
    <row r="2255" ht="21" customHeight="1" x14ac:dyDescent="0.25"/>
    <row r="2256" ht="21" customHeight="1" x14ac:dyDescent="0.25"/>
    <row r="2257" ht="21" customHeight="1" x14ac:dyDescent="0.25"/>
    <row r="2258" ht="21" customHeight="1" x14ac:dyDescent="0.25"/>
    <row r="2259" ht="21" customHeight="1" x14ac:dyDescent="0.25"/>
    <row r="2260" ht="21" customHeight="1" x14ac:dyDescent="0.25"/>
    <row r="2261" ht="21" customHeight="1" x14ac:dyDescent="0.25"/>
    <row r="2262" ht="21" customHeight="1" x14ac:dyDescent="0.25"/>
    <row r="2263" ht="21" customHeight="1" x14ac:dyDescent="0.25"/>
    <row r="2264" ht="21" customHeight="1" x14ac:dyDescent="0.25"/>
    <row r="2265" ht="21" customHeight="1" x14ac:dyDescent="0.25"/>
    <row r="2266" ht="21" customHeight="1" x14ac:dyDescent="0.25"/>
    <row r="2267" ht="21" customHeight="1" x14ac:dyDescent="0.25"/>
    <row r="2268" ht="21" customHeight="1" x14ac:dyDescent="0.25"/>
    <row r="2269" ht="21" customHeight="1" x14ac:dyDescent="0.25"/>
    <row r="2270" ht="21" customHeight="1" x14ac:dyDescent="0.25"/>
    <row r="2271" ht="21" customHeight="1" x14ac:dyDescent="0.25"/>
    <row r="2272" ht="21" customHeight="1" x14ac:dyDescent="0.25"/>
    <row r="2273" ht="21" customHeight="1" x14ac:dyDescent="0.25"/>
    <row r="2274" ht="21" customHeight="1" x14ac:dyDescent="0.25"/>
    <row r="2275" ht="21" customHeight="1" x14ac:dyDescent="0.25"/>
    <row r="2276" ht="21" customHeight="1" x14ac:dyDescent="0.25"/>
    <row r="2277" ht="21" customHeight="1" x14ac:dyDescent="0.25"/>
    <row r="2278" ht="21" customHeight="1" x14ac:dyDescent="0.25"/>
    <row r="2279" ht="21" customHeight="1" x14ac:dyDescent="0.25"/>
    <row r="2280" ht="21" customHeight="1" x14ac:dyDescent="0.25"/>
    <row r="2281" ht="21" customHeight="1" x14ac:dyDescent="0.25"/>
    <row r="2282" ht="21" customHeight="1" x14ac:dyDescent="0.25"/>
    <row r="2283" ht="21" customHeight="1" x14ac:dyDescent="0.25"/>
    <row r="2284" ht="21" customHeight="1" x14ac:dyDescent="0.25"/>
    <row r="2285" ht="21" customHeight="1" x14ac:dyDescent="0.25"/>
    <row r="2286" ht="21" customHeight="1" x14ac:dyDescent="0.25"/>
    <row r="2287" ht="21" customHeight="1" x14ac:dyDescent="0.25"/>
    <row r="2288" ht="21" customHeight="1" x14ac:dyDescent="0.25"/>
    <row r="2289" ht="21" customHeight="1" x14ac:dyDescent="0.25"/>
    <row r="2290" ht="21" customHeight="1" x14ac:dyDescent="0.25"/>
    <row r="2291" ht="21" customHeight="1" x14ac:dyDescent="0.25"/>
    <row r="2292" ht="21" customHeight="1" x14ac:dyDescent="0.25"/>
    <row r="2293" ht="21" customHeight="1" x14ac:dyDescent="0.25"/>
    <row r="2294" ht="21" customHeight="1" x14ac:dyDescent="0.25"/>
    <row r="2295" ht="21" customHeight="1" x14ac:dyDescent="0.25"/>
    <row r="2296" ht="21" customHeight="1" x14ac:dyDescent="0.25"/>
    <row r="2297" ht="21" customHeight="1" x14ac:dyDescent="0.25"/>
    <row r="2298" ht="21" customHeight="1" x14ac:dyDescent="0.25"/>
    <row r="2299" ht="21" customHeight="1" x14ac:dyDescent="0.25"/>
    <row r="2300" ht="21" customHeight="1" x14ac:dyDescent="0.25"/>
    <row r="2301" ht="21" customHeight="1" x14ac:dyDescent="0.25"/>
    <row r="2302" ht="21" customHeight="1" x14ac:dyDescent="0.25"/>
    <row r="2303" ht="21" customHeight="1" x14ac:dyDescent="0.25"/>
    <row r="2304" ht="21" customHeight="1" x14ac:dyDescent="0.25"/>
    <row r="2305" ht="21" customHeight="1" x14ac:dyDescent="0.25"/>
    <row r="2306" ht="21" customHeight="1" x14ac:dyDescent="0.25"/>
    <row r="2307" ht="21" customHeight="1" x14ac:dyDescent="0.25"/>
    <row r="2308" ht="21" customHeight="1" x14ac:dyDescent="0.25"/>
    <row r="2309" ht="21" customHeight="1" x14ac:dyDescent="0.25"/>
    <row r="2310" ht="21" customHeight="1" x14ac:dyDescent="0.25"/>
    <row r="2311" ht="21" customHeight="1" x14ac:dyDescent="0.25"/>
    <row r="2312" ht="21" customHeight="1" x14ac:dyDescent="0.25"/>
    <row r="2313" ht="21" customHeight="1" x14ac:dyDescent="0.25"/>
    <row r="2314" ht="21" customHeight="1" x14ac:dyDescent="0.25"/>
    <row r="2315" ht="21" customHeight="1" x14ac:dyDescent="0.25"/>
    <row r="2316" ht="21" customHeight="1" x14ac:dyDescent="0.25"/>
    <row r="2317" ht="21" customHeight="1" x14ac:dyDescent="0.25"/>
    <row r="2318" ht="21" customHeight="1" x14ac:dyDescent="0.25"/>
    <row r="2319" ht="21" customHeight="1" x14ac:dyDescent="0.25"/>
    <row r="2320" ht="21" customHeight="1" x14ac:dyDescent="0.25"/>
    <row r="2321" ht="21" customHeight="1" x14ac:dyDescent="0.25"/>
    <row r="2322" ht="21" customHeight="1" x14ac:dyDescent="0.25"/>
    <row r="2323" ht="21" customHeight="1" x14ac:dyDescent="0.25"/>
    <row r="2324" ht="21" customHeight="1" x14ac:dyDescent="0.25"/>
    <row r="2325" ht="21" customHeight="1" x14ac:dyDescent="0.25"/>
    <row r="2326" ht="21" customHeight="1" x14ac:dyDescent="0.25"/>
    <row r="2327" ht="21" customHeight="1" x14ac:dyDescent="0.25"/>
    <row r="2328" ht="21" customHeight="1" x14ac:dyDescent="0.25"/>
    <row r="2329" ht="21" customHeight="1" x14ac:dyDescent="0.25"/>
    <row r="2330" ht="21" customHeight="1" x14ac:dyDescent="0.25"/>
    <row r="2331" ht="21" customHeight="1" x14ac:dyDescent="0.25"/>
    <row r="2332" ht="21" customHeight="1" x14ac:dyDescent="0.25"/>
    <row r="2333" ht="21" customHeight="1" x14ac:dyDescent="0.25"/>
    <row r="2334" ht="21" customHeight="1" x14ac:dyDescent="0.25"/>
    <row r="2335" ht="21" customHeight="1" x14ac:dyDescent="0.25"/>
    <row r="2336" ht="21" customHeight="1" x14ac:dyDescent="0.25"/>
    <row r="2337" ht="21" customHeight="1" x14ac:dyDescent="0.25"/>
    <row r="2338" ht="21" customHeight="1" x14ac:dyDescent="0.25"/>
    <row r="2339" ht="21" customHeight="1" x14ac:dyDescent="0.25"/>
    <row r="2340" ht="21" customHeight="1" x14ac:dyDescent="0.25"/>
    <row r="2341" ht="21" customHeight="1" x14ac:dyDescent="0.25"/>
    <row r="2342" ht="21" customHeight="1" x14ac:dyDescent="0.25"/>
    <row r="2343" ht="21" customHeight="1" x14ac:dyDescent="0.25"/>
    <row r="2344" ht="21" customHeight="1" x14ac:dyDescent="0.25"/>
    <row r="2345" ht="21" customHeight="1" x14ac:dyDescent="0.25"/>
    <row r="2346" ht="21" customHeight="1" x14ac:dyDescent="0.25"/>
    <row r="2347" ht="21" customHeight="1" x14ac:dyDescent="0.25"/>
    <row r="2348" ht="21" customHeight="1" x14ac:dyDescent="0.25"/>
    <row r="2349" ht="21" customHeight="1" x14ac:dyDescent="0.25"/>
    <row r="2350" ht="21" customHeight="1" x14ac:dyDescent="0.25"/>
    <row r="2351" ht="21" customHeight="1" x14ac:dyDescent="0.25"/>
    <row r="2352" ht="21" customHeight="1" x14ac:dyDescent="0.25"/>
    <row r="2353" ht="21" customHeight="1" x14ac:dyDescent="0.25"/>
    <row r="2354" ht="21" customHeight="1" x14ac:dyDescent="0.25"/>
    <row r="2355" ht="21" customHeight="1" x14ac:dyDescent="0.25"/>
    <row r="2356" ht="21" customHeight="1" x14ac:dyDescent="0.25"/>
    <row r="2357" ht="21" customHeight="1" x14ac:dyDescent="0.25"/>
    <row r="2358" ht="21" customHeight="1" x14ac:dyDescent="0.25"/>
    <row r="2359" ht="21" customHeight="1" x14ac:dyDescent="0.25"/>
    <row r="2360" ht="21" customHeight="1" x14ac:dyDescent="0.25"/>
    <row r="2361" ht="21" customHeight="1" x14ac:dyDescent="0.25"/>
    <row r="2362" ht="21" customHeight="1" x14ac:dyDescent="0.25"/>
    <row r="2363" ht="21" customHeight="1" x14ac:dyDescent="0.25"/>
    <row r="2364" ht="21" customHeight="1" x14ac:dyDescent="0.25"/>
    <row r="2365" ht="21" customHeight="1" x14ac:dyDescent="0.25"/>
    <row r="2366" ht="21" customHeight="1" x14ac:dyDescent="0.25"/>
    <row r="2367" ht="21" customHeight="1" x14ac:dyDescent="0.25"/>
    <row r="2368" ht="21" customHeight="1" x14ac:dyDescent="0.25"/>
    <row r="2369" ht="21" customHeight="1" x14ac:dyDescent="0.25"/>
    <row r="2370" ht="21" customHeight="1" x14ac:dyDescent="0.25"/>
    <row r="2371" ht="21" customHeight="1" x14ac:dyDescent="0.25"/>
    <row r="2372" ht="21" customHeight="1" x14ac:dyDescent="0.25"/>
    <row r="2373" ht="21" customHeight="1" x14ac:dyDescent="0.25"/>
    <row r="2374" ht="21" customHeight="1" x14ac:dyDescent="0.25"/>
    <row r="2375" ht="21" customHeight="1" x14ac:dyDescent="0.25"/>
    <row r="2376" ht="21" customHeight="1" x14ac:dyDescent="0.25"/>
    <row r="2377" ht="21" customHeight="1" x14ac:dyDescent="0.25"/>
    <row r="2378" ht="21" customHeight="1" x14ac:dyDescent="0.25"/>
    <row r="2379" ht="21" customHeight="1" x14ac:dyDescent="0.25"/>
    <row r="2380" ht="21" customHeight="1" x14ac:dyDescent="0.25"/>
    <row r="2381" ht="21" customHeight="1" x14ac:dyDescent="0.25"/>
    <row r="2382" ht="21" customHeight="1" x14ac:dyDescent="0.25"/>
    <row r="2383" ht="21" customHeight="1" x14ac:dyDescent="0.25"/>
    <row r="2384" ht="21" customHeight="1" x14ac:dyDescent="0.25"/>
    <row r="2385" ht="21" customHeight="1" x14ac:dyDescent="0.25"/>
    <row r="2386" ht="21" customHeight="1" x14ac:dyDescent="0.25"/>
    <row r="2387" ht="21" customHeight="1" x14ac:dyDescent="0.25"/>
    <row r="2388" ht="21" customHeight="1" x14ac:dyDescent="0.25"/>
    <row r="2389" ht="21" customHeight="1" x14ac:dyDescent="0.25"/>
    <row r="2390" ht="21" customHeight="1" x14ac:dyDescent="0.25"/>
    <row r="2391" ht="21" customHeight="1" x14ac:dyDescent="0.25"/>
    <row r="2392" ht="21" customHeight="1" x14ac:dyDescent="0.25"/>
    <row r="2393" ht="21" customHeight="1" x14ac:dyDescent="0.25"/>
    <row r="2394" ht="21" customHeight="1" x14ac:dyDescent="0.25"/>
    <row r="2395" ht="21" customHeight="1" x14ac:dyDescent="0.25"/>
    <row r="2396" ht="21" customHeight="1" x14ac:dyDescent="0.25"/>
    <row r="2397" ht="21" customHeight="1" x14ac:dyDescent="0.25"/>
    <row r="2398" ht="21" customHeight="1" x14ac:dyDescent="0.25"/>
    <row r="2399" ht="21" customHeight="1" x14ac:dyDescent="0.25"/>
    <row r="2400" ht="21" customHeight="1" x14ac:dyDescent="0.25"/>
    <row r="2401" ht="21" customHeight="1" x14ac:dyDescent="0.25"/>
    <row r="2402" ht="21" customHeight="1" x14ac:dyDescent="0.25"/>
    <row r="2403" ht="21" customHeight="1" x14ac:dyDescent="0.25"/>
    <row r="2404" ht="21" customHeight="1" x14ac:dyDescent="0.25"/>
    <row r="2405" ht="21" customHeight="1" x14ac:dyDescent="0.25"/>
    <row r="2406" ht="21" customHeight="1" x14ac:dyDescent="0.25"/>
    <row r="2407" ht="21" customHeight="1" x14ac:dyDescent="0.25"/>
    <row r="2408" ht="21" customHeight="1" x14ac:dyDescent="0.25"/>
    <row r="2409" ht="21" customHeight="1" x14ac:dyDescent="0.25"/>
    <row r="2410" ht="21" customHeight="1" x14ac:dyDescent="0.25"/>
    <row r="2411" ht="21" customHeight="1" x14ac:dyDescent="0.25"/>
    <row r="2412" ht="21" customHeight="1" x14ac:dyDescent="0.25"/>
    <row r="2413" ht="21" customHeight="1" x14ac:dyDescent="0.25"/>
    <row r="2414" ht="21" customHeight="1" x14ac:dyDescent="0.25"/>
    <row r="2415" ht="21" customHeight="1" x14ac:dyDescent="0.25"/>
    <row r="2416" ht="21" customHeight="1" x14ac:dyDescent="0.25"/>
    <row r="2417" ht="21" customHeight="1" x14ac:dyDescent="0.25"/>
    <row r="2418" ht="21" customHeight="1" x14ac:dyDescent="0.25"/>
    <row r="2419" ht="21" customHeight="1" x14ac:dyDescent="0.25"/>
    <row r="2420" ht="21" customHeight="1" x14ac:dyDescent="0.25"/>
    <row r="2421" ht="21" customHeight="1" x14ac:dyDescent="0.25"/>
    <row r="2422" ht="21" customHeight="1" x14ac:dyDescent="0.25"/>
    <row r="2423" ht="21" customHeight="1" x14ac:dyDescent="0.25"/>
    <row r="2424" ht="21" customHeight="1" x14ac:dyDescent="0.25"/>
    <row r="2425" ht="21" customHeight="1" x14ac:dyDescent="0.25"/>
    <row r="2426" ht="21" customHeight="1" x14ac:dyDescent="0.25"/>
    <row r="2427" ht="21" customHeight="1" x14ac:dyDescent="0.25"/>
    <row r="2428" ht="21" customHeight="1" x14ac:dyDescent="0.25"/>
    <row r="2429" ht="21" customHeight="1" x14ac:dyDescent="0.25"/>
    <row r="2430" ht="21" customHeight="1" x14ac:dyDescent="0.25"/>
    <row r="2431" ht="21" customHeight="1" x14ac:dyDescent="0.25"/>
    <row r="2432" ht="21" customHeight="1" x14ac:dyDescent="0.25"/>
    <row r="2433" ht="21" customHeight="1" x14ac:dyDescent="0.25"/>
    <row r="2434" ht="21" customHeight="1" x14ac:dyDescent="0.25"/>
    <row r="2435" ht="21" customHeight="1" x14ac:dyDescent="0.25"/>
    <row r="2436" ht="21" customHeight="1" x14ac:dyDescent="0.25"/>
    <row r="2437" ht="21" customHeight="1" x14ac:dyDescent="0.25"/>
    <row r="2438" ht="21" customHeight="1" x14ac:dyDescent="0.25"/>
    <row r="2439" ht="21" customHeight="1" x14ac:dyDescent="0.25"/>
    <row r="2440" ht="21" customHeight="1" x14ac:dyDescent="0.25"/>
    <row r="2441" ht="21" customHeight="1" x14ac:dyDescent="0.25"/>
    <row r="2442" ht="21" customHeight="1" x14ac:dyDescent="0.25"/>
    <row r="2443" ht="21" customHeight="1" x14ac:dyDescent="0.25"/>
    <row r="2444" ht="21" customHeight="1" x14ac:dyDescent="0.25"/>
    <row r="2445" ht="21" customHeight="1" x14ac:dyDescent="0.25"/>
    <row r="2446" ht="21" customHeight="1" x14ac:dyDescent="0.25"/>
    <row r="2447" ht="21" customHeight="1" x14ac:dyDescent="0.25"/>
    <row r="2448" ht="21" customHeight="1" x14ac:dyDescent="0.25"/>
    <row r="2449" ht="21" customHeight="1" x14ac:dyDescent="0.25"/>
    <row r="2450" ht="21" customHeight="1" x14ac:dyDescent="0.25"/>
    <row r="2451" ht="21" customHeight="1" x14ac:dyDescent="0.25"/>
    <row r="2452" ht="21" customHeight="1" x14ac:dyDescent="0.25"/>
    <row r="2453" ht="21" customHeight="1" x14ac:dyDescent="0.25"/>
    <row r="2454" ht="21" customHeight="1" x14ac:dyDescent="0.25"/>
    <row r="2455" ht="21" customHeight="1" x14ac:dyDescent="0.25"/>
    <row r="2456" ht="21" customHeight="1" x14ac:dyDescent="0.25"/>
    <row r="2457" ht="21" customHeight="1" x14ac:dyDescent="0.25"/>
    <row r="2458" ht="21" customHeight="1" x14ac:dyDescent="0.25"/>
    <row r="2459" ht="21" customHeight="1" x14ac:dyDescent="0.25"/>
    <row r="2460" ht="21" customHeight="1" x14ac:dyDescent="0.25"/>
    <row r="2461" ht="21" customHeight="1" x14ac:dyDescent="0.25"/>
    <row r="2462" ht="21" customHeight="1" x14ac:dyDescent="0.25"/>
    <row r="2463" ht="21" customHeight="1" x14ac:dyDescent="0.25"/>
    <row r="2464" ht="21" customHeight="1" x14ac:dyDescent="0.25"/>
    <row r="2465" ht="21" customHeight="1" x14ac:dyDescent="0.25"/>
    <row r="2466" ht="21" customHeight="1" x14ac:dyDescent="0.25"/>
    <row r="2467" ht="21" customHeight="1" x14ac:dyDescent="0.25"/>
    <row r="2468" ht="21" customHeight="1" x14ac:dyDescent="0.25"/>
    <row r="2469" ht="21" customHeight="1" x14ac:dyDescent="0.25"/>
    <row r="2470" ht="21" customHeight="1" x14ac:dyDescent="0.25"/>
    <row r="2471" ht="21" customHeight="1" x14ac:dyDescent="0.25"/>
    <row r="2472" ht="21" customHeight="1" x14ac:dyDescent="0.25"/>
    <row r="2473" ht="21" customHeight="1" x14ac:dyDescent="0.25"/>
    <row r="2474" ht="21" customHeight="1" x14ac:dyDescent="0.25"/>
    <row r="2475" ht="21" customHeight="1" x14ac:dyDescent="0.25"/>
    <row r="2476" ht="21" customHeight="1" x14ac:dyDescent="0.25"/>
    <row r="2477" ht="21" customHeight="1" x14ac:dyDescent="0.25"/>
    <row r="2478" ht="21" customHeight="1" x14ac:dyDescent="0.25"/>
    <row r="2479" ht="21" customHeight="1" x14ac:dyDescent="0.25"/>
    <row r="2480" ht="21" customHeight="1" x14ac:dyDescent="0.25"/>
    <row r="2481" ht="21" customHeight="1" x14ac:dyDescent="0.25"/>
    <row r="2482" ht="21" customHeight="1" x14ac:dyDescent="0.25"/>
    <row r="2483" ht="21" customHeight="1" x14ac:dyDescent="0.25"/>
    <row r="2484" ht="21" customHeight="1" x14ac:dyDescent="0.25"/>
    <row r="2485" ht="21" customHeight="1" x14ac:dyDescent="0.25"/>
    <row r="2486" ht="21" customHeight="1" x14ac:dyDescent="0.25"/>
    <row r="2487" ht="21" customHeight="1" x14ac:dyDescent="0.25"/>
    <row r="2488" ht="21" customHeight="1" x14ac:dyDescent="0.25"/>
    <row r="2489" ht="21" customHeight="1" x14ac:dyDescent="0.25"/>
    <row r="2490" ht="21" customHeight="1" x14ac:dyDescent="0.25"/>
    <row r="2491" ht="21" customHeight="1" x14ac:dyDescent="0.25"/>
    <row r="2492" ht="21" customHeight="1" x14ac:dyDescent="0.25"/>
    <row r="2493" ht="21" customHeight="1" x14ac:dyDescent="0.25"/>
    <row r="2494" ht="21" customHeight="1" x14ac:dyDescent="0.25"/>
    <row r="2495" ht="21" customHeight="1" x14ac:dyDescent="0.25"/>
    <row r="2496" ht="21" customHeight="1" x14ac:dyDescent="0.25"/>
    <row r="2497" ht="21" customHeight="1" x14ac:dyDescent="0.25"/>
    <row r="2498" ht="21" customHeight="1" x14ac:dyDescent="0.25"/>
    <row r="2499" ht="21" customHeight="1" x14ac:dyDescent="0.25"/>
    <row r="2500" ht="21" customHeight="1" x14ac:dyDescent="0.25"/>
    <row r="2501" ht="21" customHeight="1" x14ac:dyDescent="0.25"/>
    <row r="2502" ht="21" customHeight="1" x14ac:dyDescent="0.25"/>
    <row r="2503" ht="21" customHeight="1" x14ac:dyDescent="0.25"/>
    <row r="2504" ht="21" customHeight="1" x14ac:dyDescent="0.25"/>
    <row r="2505" ht="21" customHeight="1" x14ac:dyDescent="0.25"/>
    <row r="2506" ht="21" customHeight="1" x14ac:dyDescent="0.25"/>
    <row r="2507" ht="21" customHeight="1" x14ac:dyDescent="0.25"/>
    <row r="2508" ht="21" customHeight="1" x14ac:dyDescent="0.25"/>
    <row r="2509" ht="21" customHeight="1" x14ac:dyDescent="0.25"/>
    <row r="2510" ht="21" customHeight="1" x14ac:dyDescent="0.25"/>
    <row r="2511" ht="21" customHeight="1" x14ac:dyDescent="0.25"/>
    <row r="2512" ht="21" customHeight="1" x14ac:dyDescent="0.25"/>
    <row r="2513" ht="21" customHeight="1" x14ac:dyDescent="0.25"/>
    <row r="2514" ht="21" customHeight="1" x14ac:dyDescent="0.25"/>
    <row r="2515" ht="21" customHeight="1" x14ac:dyDescent="0.25"/>
    <row r="2516" ht="21" customHeight="1" x14ac:dyDescent="0.25"/>
    <row r="2517" ht="21" customHeight="1" x14ac:dyDescent="0.25"/>
    <row r="2518" ht="21" customHeight="1" x14ac:dyDescent="0.25"/>
    <row r="2519" ht="21" customHeight="1" x14ac:dyDescent="0.25"/>
    <row r="2520" ht="21" customHeight="1" x14ac:dyDescent="0.25"/>
    <row r="2521" ht="21" customHeight="1" x14ac:dyDescent="0.25"/>
    <row r="2522" ht="21" customHeight="1" x14ac:dyDescent="0.25"/>
    <row r="2523" ht="21" customHeight="1" x14ac:dyDescent="0.25"/>
    <row r="2524" ht="21" customHeight="1" x14ac:dyDescent="0.25"/>
    <row r="2525" ht="21" customHeight="1" x14ac:dyDescent="0.25"/>
    <row r="2526" ht="21" customHeight="1" x14ac:dyDescent="0.25"/>
    <row r="2527" ht="21" customHeight="1" x14ac:dyDescent="0.25"/>
    <row r="2528" ht="21" customHeight="1" x14ac:dyDescent="0.25"/>
    <row r="2529" ht="21" customHeight="1" x14ac:dyDescent="0.25"/>
    <row r="2530" ht="21" customHeight="1" x14ac:dyDescent="0.25"/>
    <row r="2531" ht="21" customHeight="1" x14ac:dyDescent="0.25"/>
    <row r="2532" ht="21" customHeight="1" x14ac:dyDescent="0.25"/>
    <row r="2533" ht="21" customHeight="1" x14ac:dyDescent="0.25"/>
    <row r="2534" ht="21" customHeight="1" x14ac:dyDescent="0.25"/>
    <row r="2535" ht="21" customHeight="1" x14ac:dyDescent="0.25"/>
    <row r="2536" ht="21" customHeight="1" x14ac:dyDescent="0.25"/>
    <row r="2537" ht="21" customHeight="1" x14ac:dyDescent="0.25"/>
    <row r="2538" ht="21" customHeight="1" x14ac:dyDescent="0.25"/>
    <row r="2539" ht="21" customHeight="1" x14ac:dyDescent="0.25"/>
    <row r="2540" ht="21" customHeight="1" x14ac:dyDescent="0.25"/>
    <row r="2541" ht="21" customHeight="1" x14ac:dyDescent="0.25"/>
    <row r="2542" ht="21" customHeight="1" x14ac:dyDescent="0.25"/>
    <row r="2543" ht="21" customHeight="1" x14ac:dyDescent="0.25"/>
    <row r="2544" ht="21" customHeight="1" x14ac:dyDescent="0.25"/>
    <row r="2545" ht="21" customHeight="1" x14ac:dyDescent="0.25"/>
    <row r="2546" ht="21" customHeight="1" x14ac:dyDescent="0.25"/>
    <row r="2547" ht="21" customHeight="1" x14ac:dyDescent="0.25"/>
    <row r="2548" ht="21" customHeight="1" x14ac:dyDescent="0.25"/>
    <row r="2549" ht="21" customHeight="1" x14ac:dyDescent="0.25"/>
    <row r="2550" ht="21" customHeight="1" x14ac:dyDescent="0.25"/>
    <row r="2551" ht="21" customHeight="1" x14ac:dyDescent="0.25"/>
    <row r="2552" ht="21" customHeight="1" x14ac:dyDescent="0.25"/>
    <row r="2553" ht="21" customHeight="1" x14ac:dyDescent="0.25"/>
    <row r="2554" ht="21" customHeight="1" x14ac:dyDescent="0.25"/>
    <row r="2555" ht="21" customHeight="1" x14ac:dyDescent="0.25"/>
    <row r="2556" ht="21" customHeight="1" x14ac:dyDescent="0.25"/>
    <row r="2557" ht="21" customHeight="1" x14ac:dyDescent="0.25"/>
    <row r="2558" ht="21" customHeight="1" x14ac:dyDescent="0.25"/>
    <row r="2559" ht="21" customHeight="1" x14ac:dyDescent="0.25"/>
    <row r="2560" ht="21" customHeight="1" x14ac:dyDescent="0.25"/>
    <row r="2561" ht="21" customHeight="1" x14ac:dyDescent="0.25"/>
    <row r="2562" ht="21" customHeight="1" x14ac:dyDescent="0.25"/>
    <row r="2563" ht="21" customHeight="1" x14ac:dyDescent="0.25"/>
    <row r="2564" ht="21" customHeight="1" x14ac:dyDescent="0.25"/>
    <row r="2565" ht="21" customHeight="1" x14ac:dyDescent="0.25"/>
    <row r="2566" ht="21" customHeight="1" x14ac:dyDescent="0.25"/>
    <row r="2567" ht="21" customHeight="1" x14ac:dyDescent="0.25"/>
    <row r="2568" ht="21" customHeight="1" x14ac:dyDescent="0.25"/>
    <row r="2569" ht="21" customHeight="1" x14ac:dyDescent="0.25"/>
    <row r="2570" ht="21" customHeight="1" x14ac:dyDescent="0.25"/>
    <row r="2571" ht="21" customHeight="1" x14ac:dyDescent="0.25"/>
    <row r="2572" ht="21" customHeight="1" x14ac:dyDescent="0.25"/>
    <row r="2573" ht="21" customHeight="1" x14ac:dyDescent="0.25"/>
    <row r="2574" ht="21" customHeight="1" x14ac:dyDescent="0.25"/>
    <row r="2575" ht="21" customHeight="1" x14ac:dyDescent="0.25"/>
    <row r="2576" ht="21" customHeight="1" x14ac:dyDescent="0.25"/>
    <row r="2577" ht="21" customHeight="1" x14ac:dyDescent="0.25"/>
    <row r="2578" ht="21" customHeight="1" x14ac:dyDescent="0.25"/>
    <row r="2579" ht="21" customHeight="1" x14ac:dyDescent="0.25"/>
    <row r="2580" ht="21" customHeight="1" x14ac:dyDescent="0.25"/>
    <row r="2581" ht="21" customHeight="1" x14ac:dyDescent="0.25"/>
    <row r="2582" ht="21" customHeight="1" x14ac:dyDescent="0.25"/>
    <row r="2583" ht="21" customHeight="1" x14ac:dyDescent="0.25"/>
    <row r="2584" ht="21" customHeight="1" x14ac:dyDescent="0.25"/>
    <row r="2585" ht="21" customHeight="1" x14ac:dyDescent="0.25"/>
    <row r="2586" ht="21" customHeight="1" x14ac:dyDescent="0.25"/>
    <row r="2587" ht="21" customHeight="1" x14ac:dyDescent="0.25"/>
    <row r="2588" ht="21" customHeight="1" x14ac:dyDescent="0.25"/>
    <row r="2589" ht="21" customHeight="1" x14ac:dyDescent="0.25"/>
    <row r="2590" ht="21" customHeight="1" x14ac:dyDescent="0.25"/>
    <row r="2591" ht="21" customHeight="1" x14ac:dyDescent="0.25"/>
    <row r="2592" ht="21" customHeight="1" x14ac:dyDescent="0.25"/>
    <row r="2593" ht="21" customHeight="1" x14ac:dyDescent="0.25"/>
    <row r="2594" ht="21" customHeight="1" x14ac:dyDescent="0.25"/>
    <row r="2595" ht="21" customHeight="1" x14ac:dyDescent="0.25"/>
    <row r="2596" ht="21" customHeight="1" x14ac:dyDescent="0.25"/>
    <row r="2597" ht="21" customHeight="1" x14ac:dyDescent="0.25"/>
    <row r="2598" ht="21" customHeight="1" x14ac:dyDescent="0.25"/>
    <row r="2599" ht="21" customHeight="1" x14ac:dyDescent="0.25"/>
    <row r="2600" ht="21" customHeight="1" x14ac:dyDescent="0.25"/>
    <row r="2601" ht="21" customHeight="1" x14ac:dyDescent="0.25"/>
    <row r="2602" ht="21" customHeight="1" x14ac:dyDescent="0.25"/>
    <row r="2603" ht="21" customHeight="1" x14ac:dyDescent="0.25"/>
    <row r="2604" ht="21" customHeight="1" x14ac:dyDescent="0.25"/>
    <row r="2605" ht="21" customHeight="1" x14ac:dyDescent="0.25"/>
    <row r="2606" ht="21" customHeight="1" x14ac:dyDescent="0.25"/>
    <row r="2607" ht="21" customHeight="1" x14ac:dyDescent="0.25"/>
    <row r="2608" ht="21" customHeight="1" x14ac:dyDescent="0.25"/>
    <row r="2609" ht="21" customHeight="1" x14ac:dyDescent="0.25"/>
    <row r="2610" ht="21" customHeight="1" x14ac:dyDescent="0.25"/>
    <row r="2611" ht="21" customHeight="1" x14ac:dyDescent="0.25"/>
    <row r="2612" ht="21" customHeight="1" x14ac:dyDescent="0.25"/>
    <row r="2613" ht="21" customHeight="1" x14ac:dyDescent="0.25"/>
    <row r="2614" ht="21" customHeight="1" x14ac:dyDescent="0.25"/>
    <row r="2615" ht="21" customHeight="1" x14ac:dyDescent="0.25"/>
    <row r="2616" ht="21" customHeight="1" x14ac:dyDescent="0.25"/>
    <row r="2617" ht="21" customHeight="1" x14ac:dyDescent="0.25"/>
    <row r="2618" ht="21" customHeight="1" x14ac:dyDescent="0.25"/>
    <row r="2619" ht="21" customHeight="1" x14ac:dyDescent="0.25"/>
    <row r="2620" ht="21" customHeight="1" x14ac:dyDescent="0.25"/>
    <row r="2621" ht="21" customHeight="1" x14ac:dyDescent="0.25"/>
    <row r="2622" ht="21" customHeight="1" x14ac:dyDescent="0.25"/>
    <row r="2623" ht="21" customHeight="1" x14ac:dyDescent="0.25"/>
    <row r="2624" ht="21" customHeight="1" x14ac:dyDescent="0.25"/>
    <row r="2625" ht="21" customHeight="1" x14ac:dyDescent="0.25"/>
    <row r="2626" ht="21" customHeight="1" x14ac:dyDescent="0.25"/>
    <row r="2627" ht="21" customHeight="1" x14ac:dyDescent="0.25"/>
    <row r="2628" ht="21" customHeight="1" x14ac:dyDescent="0.25"/>
    <row r="2629" ht="21" customHeight="1" x14ac:dyDescent="0.25"/>
    <row r="2630" ht="21" customHeight="1" x14ac:dyDescent="0.25"/>
    <row r="2631" ht="21" customHeight="1" x14ac:dyDescent="0.25"/>
    <row r="2632" ht="21" customHeight="1" x14ac:dyDescent="0.25"/>
    <row r="2633" ht="21" customHeight="1" x14ac:dyDescent="0.25"/>
    <row r="2634" ht="21" customHeight="1" x14ac:dyDescent="0.25"/>
    <row r="2635" ht="21" customHeight="1" x14ac:dyDescent="0.25"/>
    <row r="2636" ht="21" customHeight="1" x14ac:dyDescent="0.25"/>
    <row r="2637" ht="21" customHeight="1" x14ac:dyDescent="0.25"/>
    <row r="2638" ht="21" customHeight="1" x14ac:dyDescent="0.25"/>
    <row r="2639" ht="21" customHeight="1" x14ac:dyDescent="0.25"/>
    <row r="2640" ht="21" customHeight="1" x14ac:dyDescent="0.25"/>
    <row r="2641" ht="21" customHeight="1" x14ac:dyDescent="0.25"/>
    <row r="2642" ht="21" customHeight="1" x14ac:dyDescent="0.25"/>
    <row r="2643" ht="21" customHeight="1" x14ac:dyDescent="0.25"/>
    <row r="2644" ht="21" customHeight="1" x14ac:dyDescent="0.25"/>
    <row r="2645" ht="21" customHeight="1" x14ac:dyDescent="0.25"/>
    <row r="2646" ht="21" customHeight="1" x14ac:dyDescent="0.25"/>
    <row r="2647" ht="21" customHeight="1" x14ac:dyDescent="0.25"/>
    <row r="2648" ht="21" customHeight="1" x14ac:dyDescent="0.25"/>
    <row r="2649" ht="21" customHeight="1" x14ac:dyDescent="0.25"/>
    <row r="2650" ht="21" customHeight="1" x14ac:dyDescent="0.25"/>
    <row r="2651" ht="21" customHeight="1" x14ac:dyDescent="0.25"/>
    <row r="2652" ht="21" customHeight="1" x14ac:dyDescent="0.25"/>
    <row r="2653" ht="21" customHeight="1" x14ac:dyDescent="0.25"/>
    <row r="2654" ht="21" customHeight="1" x14ac:dyDescent="0.25"/>
    <row r="2655" ht="21" customHeight="1" x14ac:dyDescent="0.25"/>
    <row r="2656" ht="21" customHeight="1" x14ac:dyDescent="0.25"/>
    <row r="2657" ht="21" customHeight="1" x14ac:dyDescent="0.25"/>
    <row r="2658" ht="21" customHeight="1" x14ac:dyDescent="0.25"/>
    <row r="2659" ht="21" customHeight="1" x14ac:dyDescent="0.25"/>
    <row r="2660" ht="21" customHeight="1" x14ac:dyDescent="0.25"/>
    <row r="2661" ht="21" customHeight="1" x14ac:dyDescent="0.25"/>
    <row r="2662" ht="21" customHeight="1" x14ac:dyDescent="0.25"/>
    <row r="2663" ht="21" customHeight="1" x14ac:dyDescent="0.25"/>
    <row r="2664" ht="21" customHeight="1" x14ac:dyDescent="0.25"/>
    <row r="2665" ht="21" customHeight="1" x14ac:dyDescent="0.25"/>
    <row r="2666" ht="21" customHeight="1" x14ac:dyDescent="0.25"/>
    <row r="2667" ht="21" customHeight="1" x14ac:dyDescent="0.25"/>
    <row r="2668" ht="21" customHeight="1" x14ac:dyDescent="0.25"/>
    <row r="2669" ht="21" customHeight="1" x14ac:dyDescent="0.25"/>
    <row r="2670" ht="21" customHeight="1" x14ac:dyDescent="0.25"/>
    <row r="2671" ht="21" customHeight="1" x14ac:dyDescent="0.25"/>
    <row r="2672" ht="21" customHeight="1" x14ac:dyDescent="0.25"/>
    <row r="2673" ht="21" customHeight="1" x14ac:dyDescent="0.25"/>
    <row r="2674" ht="21" customHeight="1" x14ac:dyDescent="0.25"/>
    <row r="2675" ht="21" customHeight="1" x14ac:dyDescent="0.25"/>
    <row r="2676" ht="21" customHeight="1" x14ac:dyDescent="0.25"/>
    <row r="2677" ht="21" customHeight="1" x14ac:dyDescent="0.25"/>
    <row r="2678" ht="21" customHeight="1" x14ac:dyDescent="0.25"/>
    <row r="2679" ht="21" customHeight="1" x14ac:dyDescent="0.25"/>
    <row r="2680" ht="21" customHeight="1" x14ac:dyDescent="0.25"/>
    <row r="2681" ht="21" customHeight="1" x14ac:dyDescent="0.25"/>
    <row r="2682" ht="21" customHeight="1" x14ac:dyDescent="0.25"/>
    <row r="2683" ht="21" customHeight="1" x14ac:dyDescent="0.25"/>
    <row r="2684" ht="21" customHeight="1" x14ac:dyDescent="0.25"/>
    <row r="2685" ht="21" customHeight="1" x14ac:dyDescent="0.25"/>
    <row r="2686" ht="21" customHeight="1" x14ac:dyDescent="0.25"/>
    <row r="2687" ht="21" customHeight="1" x14ac:dyDescent="0.25"/>
    <row r="2688" ht="21" customHeight="1" x14ac:dyDescent="0.25"/>
    <row r="2689" ht="21" customHeight="1" x14ac:dyDescent="0.25"/>
    <row r="2690" ht="21" customHeight="1" x14ac:dyDescent="0.25"/>
    <row r="2691" ht="21" customHeight="1" x14ac:dyDescent="0.25"/>
    <row r="2692" ht="21" customHeight="1" x14ac:dyDescent="0.25"/>
    <row r="2693" ht="21" customHeight="1" x14ac:dyDescent="0.25"/>
    <row r="2694" ht="21" customHeight="1" x14ac:dyDescent="0.25"/>
    <row r="2695" ht="21" customHeight="1" x14ac:dyDescent="0.25"/>
    <row r="2696" ht="21" customHeight="1" x14ac:dyDescent="0.25"/>
    <row r="2697" ht="21" customHeight="1" x14ac:dyDescent="0.25"/>
    <row r="2698" ht="21" customHeight="1" x14ac:dyDescent="0.25"/>
    <row r="2699" ht="21" customHeight="1" x14ac:dyDescent="0.25"/>
    <row r="2700" ht="21" customHeight="1" x14ac:dyDescent="0.25"/>
    <row r="2701" ht="21" customHeight="1" x14ac:dyDescent="0.25"/>
    <row r="2702" ht="21" customHeight="1" x14ac:dyDescent="0.25"/>
    <row r="2703" ht="21" customHeight="1" x14ac:dyDescent="0.25"/>
    <row r="2704" ht="21" customHeight="1" x14ac:dyDescent="0.25"/>
    <row r="2705" ht="21" customHeight="1" x14ac:dyDescent="0.25"/>
    <row r="2706" ht="21" customHeight="1" x14ac:dyDescent="0.25"/>
    <row r="2707" ht="21" customHeight="1" x14ac:dyDescent="0.25"/>
    <row r="2708" ht="21" customHeight="1" x14ac:dyDescent="0.25"/>
    <row r="2709" ht="21" customHeight="1" x14ac:dyDescent="0.25"/>
    <row r="2710" ht="21" customHeight="1" x14ac:dyDescent="0.25"/>
    <row r="2711" ht="21" customHeight="1" x14ac:dyDescent="0.25"/>
    <row r="2712" ht="21" customHeight="1" x14ac:dyDescent="0.25"/>
    <row r="2713" ht="21" customHeight="1" x14ac:dyDescent="0.25"/>
    <row r="2714" ht="21" customHeight="1" x14ac:dyDescent="0.25"/>
    <row r="2715" ht="21" customHeight="1" x14ac:dyDescent="0.25"/>
    <row r="2716" ht="21" customHeight="1" x14ac:dyDescent="0.25"/>
    <row r="2717" ht="21" customHeight="1" x14ac:dyDescent="0.25"/>
    <row r="2718" ht="21" customHeight="1" x14ac:dyDescent="0.25"/>
    <row r="2719" ht="21" customHeight="1" x14ac:dyDescent="0.25"/>
    <row r="2720" ht="21" customHeight="1" x14ac:dyDescent="0.25"/>
    <row r="2721" ht="21" customHeight="1" x14ac:dyDescent="0.25"/>
    <row r="2722" ht="21" customHeight="1" x14ac:dyDescent="0.25"/>
    <row r="2723" ht="21" customHeight="1" x14ac:dyDescent="0.25"/>
    <row r="2724" ht="21" customHeight="1" x14ac:dyDescent="0.25"/>
    <row r="2725" ht="21" customHeight="1" x14ac:dyDescent="0.25"/>
    <row r="2726" ht="21" customHeight="1" x14ac:dyDescent="0.25"/>
    <row r="2727" ht="21" customHeight="1" x14ac:dyDescent="0.25"/>
    <row r="2728" ht="21" customHeight="1" x14ac:dyDescent="0.25"/>
    <row r="2729" ht="21" customHeight="1" x14ac:dyDescent="0.25"/>
    <row r="2730" ht="21" customHeight="1" x14ac:dyDescent="0.25"/>
    <row r="2731" ht="21" customHeight="1" x14ac:dyDescent="0.25"/>
    <row r="2732" ht="21" customHeight="1" x14ac:dyDescent="0.25"/>
    <row r="2733" ht="21" customHeight="1" x14ac:dyDescent="0.25"/>
    <row r="2734" ht="21" customHeight="1" x14ac:dyDescent="0.25"/>
    <row r="2735" ht="21" customHeight="1" x14ac:dyDescent="0.25"/>
    <row r="2736" ht="21" customHeight="1" x14ac:dyDescent="0.25"/>
    <row r="2737" ht="21" customHeight="1" x14ac:dyDescent="0.25"/>
    <row r="2738" ht="21" customHeight="1" x14ac:dyDescent="0.25"/>
    <row r="2739" ht="21" customHeight="1" x14ac:dyDescent="0.25"/>
    <row r="2740" ht="21" customHeight="1" x14ac:dyDescent="0.25"/>
    <row r="2741" ht="21" customHeight="1" x14ac:dyDescent="0.25"/>
    <row r="2742" ht="21" customHeight="1" x14ac:dyDescent="0.25"/>
    <row r="2743" ht="21" customHeight="1" x14ac:dyDescent="0.25"/>
    <row r="2744" ht="21" customHeight="1" x14ac:dyDescent="0.25"/>
    <row r="2745" ht="21" customHeight="1" x14ac:dyDescent="0.25"/>
    <row r="2746" ht="21" customHeight="1" x14ac:dyDescent="0.25"/>
    <row r="2747" ht="21" customHeight="1" x14ac:dyDescent="0.25"/>
    <row r="2748" ht="21" customHeight="1" x14ac:dyDescent="0.25"/>
    <row r="2749" ht="21" customHeight="1" x14ac:dyDescent="0.25"/>
    <row r="2750" ht="21" customHeight="1" x14ac:dyDescent="0.25"/>
    <row r="2751" ht="21" customHeight="1" x14ac:dyDescent="0.25"/>
    <row r="2752" ht="21" customHeight="1" x14ac:dyDescent="0.25"/>
    <row r="2753" ht="21" customHeight="1" x14ac:dyDescent="0.25"/>
    <row r="2754" ht="21" customHeight="1" x14ac:dyDescent="0.25"/>
    <row r="2755" ht="21" customHeight="1" x14ac:dyDescent="0.25"/>
    <row r="2756" ht="21" customHeight="1" x14ac:dyDescent="0.25"/>
    <row r="2757" ht="21" customHeight="1" x14ac:dyDescent="0.25"/>
    <row r="2758" ht="21" customHeight="1" x14ac:dyDescent="0.25"/>
    <row r="2759" ht="21" customHeight="1" x14ac:dyDescent="0.25"/>
    <row r="2760" ht="21" customHeight="1" x14ac:dyDescent="0.25"/>
    <row r="2761" ht="21" customHeight="1" x14ac:dyDescent="0.25"/>
    <row r="2762" ht="21" customHeight="1" x14ac:dyDescent="0.25"/>
    <row r="2763" ht="21" customHeight="1" x14ac:dyDescent="0.25"/>
    <row r="2764" ht="21" customHeight="1" x14ac:dyDescent="0.25"/>
    <row r="2765" ht="21" customHeight="1" x14ac:dyDescent="0.25"/>
    <row r="2766" ht="21" customHeight="1" x14ac:dyDescent="0.25"/>
    <row r="2767" ht="21" customHeight="1" x14ac:dyDescent="0.25"/>
    <row r="2768" ht="21" customHeight="1" x14ac:dyDescent="0.25"/>
    <row r="2769" ht="21" customHeight="1" x14ac:dyDescent="0.25"/>
    <row r="2770" ht="21" customHeight="1" x14ac:dyDescent="0.25"/>
    <row r="2771" ht="21" customHeight="1" x14ac:dyDescent="0.25"/>
    <row r="2772" ht="21" customHeight="1" x14ac:dyDescent="0.25"/>
    <row r="2773" ht="21" customHeight="1" x14ac:dyDescent="0.25"/>
    <row r="2774" ht="21" customHeight="1" x14ac:dyDescent="0.25"/>
    <row r="2775" ht="21" customHeight="1" x14ac:dyDescent="0.25"/>
    <row r="2776" ht="21" customHeight="1" x14ac:dyDescent="0.25"/>
    <row r="2777" ht="21" customHeight="1" x14ac:dyDescent="0.25"/>
    <row r="2778" ht="21" customHeight="1" x14ac:dyDescent="0.25"/>
    <row r="2779" ht="21" customHeight="1" x14ac:dyDescent="0.25"/>
    <row r="2780" ht="21" customHeight="1" x14ac:dyDescent="0.25"/>
    <row r="2781" ht="21" customHeight="1" x14ac:dyDescent="0.25"/>
    <row r="2782" ht="21" customHeight="1" x14ac:dyDescent="0.25"/>
    <row r="2783" ht="21" customHeight="1" x14ac:dyDescent="0.25"/>
    <row r="2784" ht="21" customHeight="1" x14ac:dyDescent="0.25"/>
    <row r="2785" ht="21" customHeight="1" x14ac:dyDescent="0.25"/>
    <row r="2786" ht="21" customHeight="1" x14ac:dyDescent="0.25"/>
    <row r="2787" ht="21" customHeight="1" x14ac:dyDescent="0.25"/>
    <row r="2788" ht="21" customHeight="1" x14ac:dyDescent="0.25"/>
    <row r="2789" ht="21" customHeight="1" x14ac:dyDescent="0.25"/>
    <row r="2790" ht="21" customHeight="1" x14ac:dyDescent="0.25"/>
    <row r="2791" ht="21" customHeight="1" x14ac:dyDescent="0.25"/>
    <row r="2792" ht="21" customHeight="1" x14ac:dyDescent="0.25"/>
    <row r="2793" ht="21" customHeight="1" x14ac:dyDescent="0.25"/>
    <row r="2794" ht="21" customHeight="1" x14ac:dyDescent="0.25"/>
    <row r="2795" ht="21" customHeight="1" x14ac:dyDescent="0.25"/>
    <row r="2796" ht="21" customHeight="1" x14ac:dyDescent="0.25"/>
    <row r="2797" ht="21" customHeight="1" x14ac:dyDescent="0.25"/>
    <row r="2798" ht="21" customHeight="1" x14ac:dyDescent="0.25"/>
    <row r="2799" ht="21" customHeight="1" x14ac:dyDescent="0.25"/>
    <row r="2800" ht="21" customHeight="1" x14ac:dyDescent="0.25"/>
    <row r="2801" ht="21" customHeight="1" x14ac:dyDescent="0.25"/>
    <row r="2802" ht="21" customHeight="1" x14ac:dyDescent="0.25"/>
    <row r="2803" ht="21" customHeight="1" x14ac:dyDescent="0.25"/>
    <row r="2804" ht="21" customHeight="1" x14ac:dyDescent="0.25"/>
    <row r="2805" ht="21" customHeight="1" x14ac:dyDescent="0.25"/>
    <row r="2806" ht="21" customHeight="1" x14ac:dyDescent="0.25"/>
    <row r="2807" ht="21" customHeight="1" x14ac:dyDescent="0.25"/>
    <row r="2808" ht="21" customHeight="1" x14ac:dyDescent="0.25"/>
    <row r="2809" ht="21" customHeight="1" x14ac:dyDescent="0.25"/>
    <row r="2810" ht="21" customHeight="1" x14ac:dyDescent="0.25"/>
    <row r="2811" ht="21" customHeight="1" x14ac:dyDescent="0.25"/>
    <row r="2812" ht="21" customHeight="1" x14ac:dyDescent="0.25"/>
    <row r="2813" ht="21" customHeight="1" x14ac:dyDescent="0.25"/>
    <row r="2814" ht="21" customHeight="1" x14ac:dyDescent="0.25"/>
    <row r="2815" ht="21" customHeight="1" x14ac:dyDescent="0.25"/>
    <row r="2816" ht="21" customHeight="1" x14ac:dyDescent="0.25"/>
    <row r="2817" ht="21" customHeight="1" x14ac:dyDescent="0.25"/>
    <row r="2818" ht="21" customHeight="1" x14ac:dyDescent="0.25"/>
    <row r="2819" ht="21" customHeight="1" x14ac:dyDescent="0.25"/>
    <row r="2820" ht="21" customHeight="1" x14ac:dyDescent="0.25"/>
    <row r="2821" ht="21" customHeight="1" x14ac:dyDescent="0.25"/>
    <row r="2822" ht="21" customHeight="1" x14ac:dyDescent="0.25"/>
    <row r="2823" ht="21" customHeight="1" x14ac:dyDescent="0.25"/>
    <row r="2824" ht="21" customHeight="1" x14ac:dyDescent="0.25"/>
    <row r="2825" ht="21" customHeight="1" x14ac:dyDescent="0.25"/>
    <row r="2826" ht="21" customHeight="1" x14ac:dyDescent="0.25"/>
    <row r="2827" ht="21" customHeight="1" x14ac:dyDescent="0.25"/>
    <row r="2828" ht="21" customHeight="1" x14ac:dyDescent="0.25"/>
    <row r="2829" ht="21" customHeight="1" x14ac:dyDescent="0.25"/>
    <row r="2830" ht="21" customHeight="1" x14ac:dyDescent="0.25"/>
    <row r="2831" ht="21" customHeight="1" x14ac:dyDescent="0.25"/>
    <row r="2832" ht="21" customHeight="1" x14ac:dyDescent="0.25"/>
    <row r="2833" ht="21" customHeight="1" x14ac:dyDescent="0.25"/>
    <row r="2834" ht="21" customHeight="1" x14ac:dyDescent="0.25"/>
    <row r="2835" ht="21" customHeight="1" x14ac:dyDescent="0.25"/>
    <row r="2836" ht="21" customHeight="1" x14ac:dyDescent="0.25"/>
    <row r="2837" ht="21" customHeight="1" x14ac:dyDescent="0.25"/>
    <row r="2838" ht="21" customHeight="1" x14ac:dyDescent="0.25"/>
    <row r="2839" ht="21" customHeight="1" x14ac:dyDescent="0.25"/>
    <row r="2840" ht="21" customHeight="1" x14ac:dyDescent="0.25"/>
    <row r="2841" ht="21" customHeight="1" x14ac:dyDescent="0.25"/>
    <row r="2842" ht="21" customHeight="1" x14ac:dyDescent="0.25"/>
    <row r="2843" ht="21" customHeight="1" x14ac:dyDescent="0.25"/>
    <row r="2844" ht="21" customHeight="1" x14ac:dyDescent="0.25"/>
    <row r="2845" ht="21" customHeight="1" x14ac:dyDescent="0.25"/>
    <row r="2846" ht="21" customHeight="1" x14ac:dyDescent="0.25"/>
    <row r="2847" ht="21" customHeight="1" x14ac:dyDescent="0.25"/>
    <row r="2848" ht="21" customHeight="1" x14ac:dyDescent="0.25"/>
    <row r="2849" ht="21" customHeight="1" x14ac:dyDescent="0.25"/>
    <row r="2850" ht="21" customHeight="1" x14ac:dyDescent="0.25"/>
    <row r="2851" ht="21" customHeight="1" x14ac:dyDescent="0.25"/>
    <row r="2852" ht="21" customHeight="1" x14ac:dyDescent="0.25"/>
    <row r="2853" ht="21" customHeight="1" x14ac:dyDescent="0.25"/>
    <row r="2854" ht="21" customHeight="1" x14ac:dyDescent="0.25"/>
    <row r="2855" ht="21" customHeight="1" x14ac:dyDescent="0.25"/>
    <row r="2856" ht="21" customHeight="1" x14ac:dyDescent="0.25"/>
    <row r="2857" ht="21" customHeight="1" x14ac:dyDescent="0.25"/>
    <row r="2858" ht="21" customHeight="1" x14ac:dyDescent="0.25"/>
    <row r="2859" ht="21" customHeight="1" x14ac:dyDescent="0.25"/>
    <row r="2860" ht="21" customHeight="1" x14ac:dyDescent="0.25"/>
    <row r="2861" ht="21" customHeight="1" x14ac:dyDescent="0.25"/>
    <row r="2862" ht="21" customHeight="1" x14ac:dyDescent="0.25"/>
    <row r="2863" ht="21" customHeight="1" x14ac:dyDescent="0.25"/>
    <row r="2864" ht="21" customHeight="1" x14ac:dyDescent="0.25"/>
    <row r="2865" ht="21" customHeight="1" x14ac:dyDescent="0.25"/>
    <row r="2866" ht="21" customHeight="1" x14ac:dyDescent="0.25"/>
    <row r="2867" ht="21" customHeight="1" x14ac:dyDescent="0.25"/>
    <row r="2868" ht="21" customHeight="1" x14ac:dyDescent="0.25"/>
    <row r="2869" ht="21" customHeight="1" x14ac:dyDescent="0.25"/>
    <row r="2870" ht="21" customHeight="1" x14ac:dyDescent="0.25"/>
    <row r="2871" ht="21" customHeight="1" x14ac:dyDescent="0.25"/>
    <row r="2872" ht="21" customHeight="1" x14ac:dyDescent="0.25"/>
    <row r="2873" ht="21" customHeight="1" x14ac:dyDescent="0.25"/>
    <row r="2874" ht="21" customHeight="1" x14ac:dyDescent="0.25"/>
    <row r="2875" ht="21" customHeight="1" x14ac:dyDescent="0.25"/>
    <row r="2876" ht="21" customHeight="1" x14ac:dyDescent="0.25"/>
    <row r="2877" ht="21" customHeight="1" x14ac:dyDescent="0.25"/>
    <row r="2878" ht="21" customHeight="1" x14ac:dyDescent="0.25"/>
    <row r="2879" ht="21" customHeight="1" x14ac:dyDescent="0.25"/>
    <row r="2880" ht="21" customHeight="1" x14ac:dyDescent="0.25"/>
    <row r="2881" ht="21" customHeight="1" x14ac:dyDescent="0.25"/>
    <row r="2882" ht="21" customHeight="1" x14ac:dyDescent="0.25"/>
    <row r="2883" ht="21" customHeight="1" x14ac:dyDescent="0.25"/>
    <row r="2884" ht="21" customHeight="1" x14ac:dyDescent="0.25"/>
    <row r="2885" ht="21" customHeight="1" x14ac:dyDescent="0.25"/>
    <row r="2886" ht="21" customHeight="1" x14ac:dyDescent="0.25"/>
    <row r="2887" ht="21" customHeight="1" x14ac:dyDescent="0.25"/>
    <row r="2888" ht="21" customHeight="1" x14ac:dyDescent="0.25"/>
    <row r="2889" ht="21" customHeight="1" x14ac:dyDescent="0.25"/>
    <row r="2890" ht="21" customHeight="1" x14ac:dyDescent="0.25"/>
    <row r="2891" ht="21" customHeight="1" x14ac:dyDescent="0.25"/>
    <row r="2892" ht="21" customHeight="1" x14ac:dyDescent="0.25"/>
    <row r="2893" ht="21" customHeight="1" x14ac:dyDescent="0.25"/>
    <row r="2894" ht="21" customHeight="1" x14ac:dyDescent="0.25"/>
    <row r="2895" ht="21" customHeight="1" x14ac:dyDescent="0.25"/>
    <row r="2896" ht="21" customHeight="1" x14ac:dyDescent="0.25"/>
    <row r="2897" ht="21" customHeight="1" x14ac:dyDescent="0.25"/>
    <row r="2898" ht="21" customHeight="1" x14ac:dyDescent="0.25"/>
    <row r="2899" ht="21" customHeight="1" x14ac:dyDescent="0.25"/>
    <row r="2900" ht="21" customHeight="1" x14ac:dyDescent="0.25"/>
    <row r="2901" ht="21" customHeight="1" x14ac:dyDescent="0.25"/>
    <row r="2902" ht="21" customHeight="1" x14ac:dyDescent="0.25"/>
    <row r="2903" ht="21" customHeight="1" x14ac:dyDescent="0.25"/>
    <row r="2904" ht="21" customHeight="1" x14ac:dyDescent="0.25"/>
    <row r="2905" ht="21" customHeight="1" x14ac:dyDescent="0.25"/>
    <row r="2906" ht="21" customHeight="1" x14ac:dyDescent="0.25"/>
    <row r="2907" ht="21" customHeight="1" x14ac:dyDescent="0.25"/>
    <row r="2908" ht="21" customHeight="1" x14ac:dyDescent="0.25"/>
    <row r="2909" ht="21" customHeight="1" x14ac:dyDescent="0.25"/>
    <row r="2910" ht="21" customHeight="1" x14ac:dyDescent="0.25"/>
    <row r="2911" ht="21" customHeight="1" x14ac:dyDescent="0.25"/>
    <row r="2912" ht="21" customHeight="1" x14ac:dyDescent="0.25"/>
    <row r="2913" ht="21" customHeight="1" x14ac:dyDescent="0.25"/>
    <row r="2914" ht="21" customHeight="1" x14ac:dyDescent="0.25"/>
    <row r="2915" ht="21" customHeight="1" x14ac:dyDescent="0.25"/>
    <row r="2916" ht="21" customHeight="1" x14ac:dyDescent="0.25"/>
    <row r="2917" ht="21" customHeight="1" x14ac:dyDescent="0.25"/>
    <row r="2918" ht="21" customHeight="1" x14ac:dyDescent="0.25"/>
    <row r="2919" ht="21" customHeight="1" x14ac:dyDescent="0.25"/>
    <row r="2920" ht="21" customHeight="1" x14ac:dyDescent="0.25"/>
    <row r="2921" ht="21" customHeight="1" x14ac:dyDescent="0.25"/>
    <row r="2922" ht="21" customHeight="1" x14ac:dyDescent="0.25"/>
    <row r="2923" ht="21" customHeight="1" x14ac:dyDescent="0.25"/>
    <row r="2924" ht="21" customHeight="1" x14ac:dyDescent="0.25"/>
    <row r="2925" ht="21" customHeight="1" x14ac:dyDescent="0.25"/>
    <row r="2926" ht="21" customHeight="1" x14ac:dyDescent="0.25"/>
    <row r="2927" ht="21" customHeight="1" x14ac:dyDescent="0.25"/>
    <row r="2928" ht="21" customHeight="1" x14ac:dyDescent="0.25"/>
    <row r="2929" ht="21" customHeight="1" x14ac:dyDescent="0.25"/>
    <row r="2930" ht="21" customHeight="1" x14ac:dyDescent="0.25"/>
    <row r="2931" ht="21" customHeight="1" x14ac:dyDescent="0.25"/>
    <row r="2932" ht="21" customHeight="1" x14ac:dyDescent="0.25"/>
    <row r="2933" ht="21" customHeight="1" x14ac:dyDescent="0.25"/>
    <row r="2934" ht="21" customHeight="1" x14ac:dyDescent="0.25"/>
    <row r="2935" ht="21" customHeight="1" x14ac:dyDescent="0.25"/>
    <row r="2936" ht="21" customHeight="1" x14ac:dyDescent="0.25"/>
    <row r="2937" ht="21" customHeight="1" x14ac:dyDescent="0.25"/>
    <row r="2938" ht="21" customHeight="1" x14ac:dyDescent="0.25"/>
    <row r="2939" ht="21" customHeight="1" x14ac:dyDescent="0.25"/>
    <row r="2940" ht="21" customHeight="1" x14ac:dyDescent="0.25"/>
    <row r="2941" ht="21" customHeight="1" x14ac:dyDescent="0.25"/>
    <row r="2942" ht="21" customHeight="1" x14ac:dyDescent="0.25"/>
    <row r="2943" ht="21" customHeight="1" x14ac:dyDescent="0.25"/>
    <row r="2944" ht="21" customHeight="1" x14ac:dyDescent="0.25"/>
    <row r="2945" ht="21" customHeight="1" x14ac:dyDescent="0.25"/>
    <row r="2946" ht="21" customHeight="1" x14ac:dyDescent="0.25"/>
    <row r="2947" ht="21" customHeight="1" x14ac:dyDescent="0.25"/>
    <row r="2948" ht="21" customHeight="1" x14ac:dyDescent="0.25"/>
    <row r="2949" ht="21" customHeight="1" x14ac:dyDescent="0.25"/>
    <row r="2950" ht="21" customHeight="1" x14ac:dyDescent="0.25"/>
    <row r="2951" ht="21" customHeight="1" x14ac:dyDescent="0.25"/>
    <row r="2952" ht="21" customHeight="1" x14ac:dyDescent="0.25"/>
    <row r="2953" ht="21" customHeight="1" x14ac:dyDescent="0.25"/>
    <row r="2954" ht="21" customHeight="1" x14ac:dyDescent="0.25"/>
    <row r="2955" ht="21" customHeight="1" x14ac:dyDescent="0.25"/>
    <row r="2956" ht="21" customHeight="1" x14ac:dyDescent="0.25"/>
    <row r="2957" ht="21" customHeight="1" x14ac:dyDescent="0.25"/>
    <row r="2958" ht="21" customHeight="1" x14ac:dyDescent="0.25"/>
    <row r="2959" ht="21" customHeight="1" x14ac:dyDescent="0.25"/>
    <row r="2960" ht="21" customHeight="1" x14ac:dyDescent="0.25"/>
    <row r="2961" ht="21" customHeight="1" x14ac:dyDescent="0.25"/>
    <row r="2962" ht="21" customHeight="1" x14ac:dyDescent="0.25"/>
    <row r="2963" ht="21" customHeight="1" x14ac:dyDescent="0.25"/>
    <row r="2964" ht="21" customHeight="1" x14ac:dyDescent="0.25"/>
    <row r="2965" ht="21" customHeight="1" x14ac:dyDescent="0.25"/>
    <row r="2966" ht="21" customHeight="1" x14ac:dyDescent="0.25"/>
    <row r="2967" ht="21" customHeight="1" x14ac:dyDescent="0.25"/>
    <row r="2968" ht="21" customHeight="1" x14ac:dyDescent="0.25"/>
    <row r="2969" ht="21" customHeight="1" x14ac:dyDescent="0.25"/>
    <row r="2970" ht="21" customHeight="1" x14ac:dyDescent="0.25"/>
    <row r="2971" ht="21" customHeight="1" x14ac:dyDescent="0.25"/>
    <row r="2972" ht="21" customHeight="1" x14ac:dyDescent="0.25"/>
    <row r="2973" ht="21" customHeight="1" x14ac:dyDescent="0.25"/>
    <row r="2974" ht="21" customHeight="1" x14ac:dyDescent="0.25"/>
    <row r="2975" ht="21" customHeight="1" x14ac:dyDescent="0.25"/>
    <row r="2976" ht="21" customHeight="1" x14ac:dyDescent="0.25"/>
    <row r="2977" ht="21" customHeight="1" x14ac:dyDescent="0.25"/>
    <row r="2978" ht="21" customHeight="1" x14ac:dyDescent="0.25"/>
    <row r="2979" ht="21" customHeight="1" x14ac:dyDescent="0.25"/>
    <row r="2980" ht="21" customHeight="1" x14ac:dyDescent="0.25"/>
    <row r="2981" ht="21" customHeight="1" x14ac:dyDescent="0.25"/>
    <row r="2982" ht="21" customHeight="1" x14ac:dyDescent="0.25"/>
    <row r="2983" ht="21" customHeight="1" x14ac:dyDescent="0.25"/>
    <row r="2984" ht="21" customHeight="1" x14ac:dyDescent="0.25"/>
    <row r="2985" ht="21" customHeight="1" x14ac:dyDescent="0.25"/>
    <row r="2986" ht="21" customHeight="1" x14ac:dyDescent="0.25"/>
    <row r="2987" ht="21" customHeight="1" x14ac:dyDescent="0.25"/>
    <row r="2988" ht="21" customHeight="1" x14ac:dyDescent="0.25"/>
    <row r="2989" ht="21" customHeight="1" x14ac:dyDescent="0.25"/>
    <row r="2990" ht="21" customHeight="1" x14ac:dyDescent="0.25"/>
    <row r="2991" ht="21" customHeight="1" x14ac:dyDescent="0.25"/>
    <row r="2992" ht="21" customHeight="1" x14ac:dyDescent="0.25"/>
    <row r="2993" ht="21" customHeight="1" x14ac:dyDescent="0.25"/>
    <row r="2994" ht="21" customHeight="1" x14ac:dyDescent="0.25"/>
    <row r="2995" ht="21" customHeight="1" x14ac:dyDescent="0.25"/>
    <row r="2996" ht="21" customHeight="1" x14ac:dyDescent="0.25"/>
    <row r="2997" ht="21" customHeight="1" x14ac:dyDescent="0.25"/>
    <row r="2998" ht="21" customHeight="1" x14ac:dyDescent="0.25"/>
    <row r="2999" ht="21" customHeight="1" x14ac:dyDescent="0.25"/>
    <row r="3000" ht="21" customHeight="1" x14ac:dyDescent="0.25"/>
    <row r="3001" ht="21" customHeight="1" x14ac:dyDescent="0.25"/>
    <row r="3002" ht="21" customHeight="1" x14ac:dyDescent="0.25"/>
    <row r="3003" ht="21" customHeight="1" x14ac:dyDescent="0.25"/>
    <row r="3004" ht="21" customHeight="1" x14ac:dyDescent="0.25"/>
    <row r="3005" ht="21" customHeight="1" x14ac:dyDescent="0.25"/>
    <row r="3006" ht="21" customHeight="1" x14ac:dyDescent="0.25"/>
    <row r="3007" ht="21" customHeight="1" x14ac:dyDescent="0.25"/>
    <row r="3008" ht="21" customHeight="1" x14ac:dyDescent="0.25"/>
    <row r="3009" ht="21" customHeight="1" x14ac:dyDescent="0.25"/>
    <row r="3010" ht="21" customHeight="1" x14ac:dyDescent="0.25"/>
    <row r="3011" ht="21" customHeight="1" x14ac:dyDescent="0.25"/>
    <row r="3012" ht="21" customHeight="1" x14ac:dyDescent="0.25"/>
    <row r="3013" ht="21" customHeight="1" x14ac:dyDescent="0.25"/>
    <row r="3014" ht="21" customHeight="1" x14ac:dyDescent="0.25"/>
    <row r="3015" ht="21" customHeight="1" x14ac:dyDescent="0.25"/>
    <row r="3016" ht="21" customHeight="1" x14ac:dyDescent="0.25"/>
    <row r="3017" ht="21" customHeight="1" x14ac:dyDescent="0.25"/>
    <row r="3018" ht="21" customHeight="1" x14ac:dyDescent="0.25"/>
    <row r="3019" ht="21" customHeight="1" x14ac:dyDescent="0.25"/>
    <row r="3020" ht="21" customHeight="1" x14ac:dyDescent="0.25"/>
    <row r="3021" ht="21" customHeight="1" x14ac:dyDescent="0.25"/>
    <row r="3022" ht="21" customHeight="1" x14ac:dyDescent="0.25"/>
    <row r="3023" ht="21" customHeight="1" x14ac:dyDescent="0.25"/>
    <row r="3024" ht="21" customHeight="1" x14ac:dyDescent="0.25"/>
    <row r="3025" ht="21" customHeight="1" x14ac:dyDescent="0.25"/>
    <row r="3026" ht="21" customHeight="1" x14ac:dyDescent="0.25"/>
    <row r="3027" ht="21" customHeight="1" x14ac:dyDescent="0.25"/>
    <row r="3028" ht="21" customHeight="1" x14ac:dyDescent="0.25"/>
    <row r="3029" ht="21" customHeight="1" x14ac:dyDescent="0.25"/>
    <row r="3030" ht="21" customHeight="1" x14ac:dyDescent="0.25"/>
    <row r="3031" ht="21" customHeight="1" x14ac:dyDescent="0.25"/>
    <row r="3032" ht="21" customHeight="1" x14ac:dyDescent="0.25"/>
    <row r="3033" ht="21" customHeight="1" x14ac:dyDescent="0.25"/>
    <row r="3034" ht="21" customHeight="1" x14ac:dyDescent="0.25"/>
    <row r="3035" ht="21" customHeight="1" x14ac:dyDescent="0.25"/>
    <row r="3036" ht="21" customHeight="1" x14ac:dyDescent="0.25"/>
    <row r="3037" ht="21" customHeight="1" x14ac:dyDescent="0.25"/>
    <row r="3038" ht="21" customHeight="1" x14ac:dyDescent="0.25"/>
    <row r="3039" ht="21" customHeight="1" x14ac:dyDescent="0.25"/>
    <row r="3040" ht="21" customHeight="1" x14ac:dyDescent="0.25"/>
    <row r="3041" ht="21" customHeight="1" x14ac:dyDescent="0.25"/>
    <row r="3042" ht="21" customHeight="1" x14ac:dyDescent="0.25"/>
    <row r="3043" ht="21" customHeight="1" x14ac:dyDescent="0.25"/>
    <row r="3044" ht="21" customHeight="1" x14ac:dyDescent="0.25"/>
    <row r="3045" ht="21" customHeight="1" x14ac:dyDescent="0.25"/>
    <row r="3046" ht="21" customHeight="1" x14ac:dyDescent="0.25"/>
    <row r="3047" ht="21" customHeight="1" x14ac:dyDescent="0.25"/>
    <row r="3048" ht="21" customHeight="1" x14ac:dyDescent="0.25"/>
    <row r="3049" ht="21" customHeight="1" x14ac:dyDescent="0.25"/>
    <row r="3050" ht="21" customHeight="1" x14ac:dyDescent="0.25"/>
    <row r="3051" ht="21" customHeight="1" x14ac:dyDescent="0.25"/>
    <row r="3052" ht="21" customHeight="1" x14ac:dyDescent="0.25"/>
    <row r="3053" ht="21" customHeight="1" x14ac:dyDescent="0.25"/>
    <row r="3054" ht="21" customHeight="1" x14ac:dyDescent="0.25"/>
    <row r="3055" ht="21" customHeight="1" x14ac:dyDescent="0.25"/>
    <row r="3056" ht="21" customHeight="1" x14ac:dyDescent="0.25"/>
    <row r="3057" ht="21" customHeight="1" x14ac:dyDescent="0.25"/>
    <row r="3058" ht="21" customHeight="1" x14ac:dyDescent="0.25"/>
    <row r="3059" ht="21" customHeight="1" x14ac:dyDescent="0.25"/>
    <row r="3060" ht="21" customHeight="1" x14ac:dyDescent="0.25"/>
    <row r="3061" ht="21" customHeight="1" x14ac:dyDescent="0.25"/>
    <row r="3062" ht="21" customHeight="1" x14ac:dyDescent="0.25"/>
    <row r="3063" ht="21" customHeight="1" x14ac:dyDescent="0.25"/>
    <row r="3064" ht="21" customHeight="1" x14ac:dyDescent="0.25"/>
    <row r="3065" ht="21" customHeight="1" x14ac:dyDescent="0.25"/>
    <row r="3066" ht="21" customHeight="1" x14ac:dyDescent="0.25"/>
    <row r="3067" ht="21" customHeight="1" x14ac:dyDescent="0.25"/>
    <row r="3068" ht="21" customHeight="1" x14ac:dyDescent="0.25"/>
    <row r="3069" ht="21" customHeight="1" x14ac:dyDescent="0.25"/>
    <row r="3070" ht="21" customHeight="1" x14ac:dyDescent="0.25"/>
    <row r="3071" ht="21" customHeight="1" x14ac:dyDescent="0.25"/>
    <row r="3072" ht="21" customHeight="1" x14ac:dyDescent="0.25"/>
    <row r="3073" ht="21" customHeight="1" x14ac:dyDescent="0.25"/>
    <row r="3074" ht="21" customHeight="1" x14ac:dyDescent="0.25"/>
    <row r="3075" ht="21" customHeight="1" x14ac:dyDescent="0.25"/>
    <row r="3076" ht="21" customHeight="1" x14ac:dyDescent="0.25"/>
    <row r="3077" ht="21" customHeight="1" x14ac:dyDescent="0.25"/>
    <row r="3078" ht="21" customHeight="1" x14ac:dyDescent="0.25"/>
    <row r="3079" ht="21" customHeight="1" x14ac:dyDescent="0.25"/>
    <row r="3080" ht="21" customHeight="1" x14ac:dyDescent="0.25"/>
    <row r="3081" ht="21" customHeight="1" x14ac:dyDescent="0.25"/>
    <row r="3082" ht="21" customHeight="1" x14ac:dyDescent="0.25"/>
    <row r="3083" ht="21" customHeight="1" x14ac:dyDescent="0.25"/>
    <row r="3084" ht="21" customHeight="1" x14ac:dyDescent="0.25"/>
    <row r="3085" ht="21" customHeight="1" x14ac:dyDescent="0.25"/>
    <row r="3086" ht="21" customHeight="1" x14ac:dyDescent="0.25"/>
    <row r="3087" ht="21" customHeight="1" x14ac:dyDescent="0.25"/>
    <row r="3088" ht="21" customHeight="1" x14ac:dyDescent="0.25"/>
    <row r="3089" ht="21" customHeight="1" x14ac:dyDescent="0.25"/>
    <row r="3090" ht="21" customHeight="1" x14ac:dyDescent="0.25"/>
    <row r="3091" ht="21" customHeight="1" x14ac:dyDescent="0.25"/>
    <row r="3092" ht="21" customHeight="1" x14ac:dyDescent="0.25"/>
    <row r="3093" ht="21" customHeight="1" x14ac:dyDescent="0.25"/>
    <row r="3094" ht="21" customHeight="1" x14ac:dyDescent="0.25"/>
    <row r="3095" ht="21" customHeight="1" x14ac:dyDescent="0.25"/>
    <row r="3096" ht="21" customHeight="1" x14ac:dyDescent="0.25"/>
    <row r="3097" ht="21" customHeight="1" x14ac:dyDescent="0.25"/>
    <row r="3098" ht="21" customHeight="1" x14ac:dyDescent="0.25"/>
    <row r="3099" ht="21" customHeight="1" x14ac:dyDescent="0.25"/>
    <row r="3100" ht="21" customHeight="1" x14ac:dyDescent="0.25"/>
    <row r="3101" ht="21" customHeight="1" x14ac:dyDescent="0.25"/>
    <row r="3102" ht="21" customHeight="1" x14ac:dyDescent="0.25"/>
    <row r="3103" ht="21" customHeight="1" x14ac:dyDescent="0.25"/>
    <row r="3104" ht="21" customHeight="1" x14ac:dyDescent="0.25"/>
    <row r="3105" ht="21" customHeight="1" x14ac:dyDescent="0.25"/>
    <row r="3106" ht="21" customHeight="1" x14ac:dyDescent="0.25"/>
    <row r="3107" ht="21" customHeight="1" x14ac:dyDescent="0.25"/>
    <row r="3108" ht="21" customHeight="1" x14ac:dyDescent="0.25"/>
    <row r="3109" ht="21" customHeight="1" x14ac:dyDescent="0.25"/>
    <row r="3110" ht="21" customHeight="1" x14ac:dyDescent="0.25"/>
    <row r="3111" ht="21" customHeight="1" x14ac:dyDescent="0.25"/>
    <row r="3112" ht="21" customHeight="1" x14ac:dyDescent="0.25"/>
    <row r="3113" ht="21" customHeight="1" x14ac:dyDescent="0.25"/>
    <row r="3114" ht="21" customHeight="1" x14ac:dyDescent="0.25"/>
    <row r="3115" ht="21" customHeight="1" x14ac:dyDescent="0.25"/>
    <row r="3116" ht="21" customHeight="1" x14ac:dyDescent="0.25"/>
    <row r="3117" ht="21" customHeight="1" x14ac:dyDescent="0.25"/>
    <row r="3118" ht="21" customHeight="1" x14ac:dyDescent="0.25"/>
    <row r="3119" ht="21" customHeight="1" x14ac:dyDescent="0.25"/>
    <row r="3120" ht="21" customHeight="1" x14ac:dyDescent="0.25"/>
    <row r="3121" ht="21" customHeight="1" x14ac:dyDescent="0.25"/>
    <row r="3122" ht="21" customHeight="1" x14ac:dyDescent="0.25"/>
    <row r="3123" ht="21" customHeight="1" x14ac:dyDescent="0.25"/>
    <row r="3124" ht="21" customHeight="1" x14ac:dyDescent="0.25"/>
    <row r="3125" ht="21" customHeight="1" x14ac:dyDescent="0.25"/>
    <row r="3126" ht="21" customHeight="1" x14ac:dyDescent="0.25"/>
    <row r="3127" ht="21" customHeight="1" x14ac:dyDescent="0.25"/>
    <row r="3128" ht="21" customHeight="1" x14ac:dyDescent="0.25"/>
    <row r="3129" ht="21" customHeight="1" x14ac:dyDescent="0.25"/>
    <row r="3130" ht="21" customHeight="1" x14ac:dyDescent="0.25"/>
    <row r="3131" ht="21" customHeight="1" x14ac:dyDescent="0.25"/>
    <row r="3132" ht="21" customHeight="1" x14ac:dyDescent="0.25"/>
    <row r="3133" ht="21" customHeight="1" x14ac:dyDescent="0.25"/>
    <row r="3134" ht="21" customHeight="1" x14ac:dyDescent="0.25"/>
    <row r="3135" ht="21" customHeight="1" x14ac:dyDescent="0.25"/>
    <row r="3136" ht="21" customHeight="1" x14ac:dyDescent="0.25"/>
    <row r="3137" ht="21" customHeight="1" x14ac:dyDescent="0.25"/>
    <row r="3138" ht="21" customHeight="1" x14ac:dyDescent="0.25"/>
    <row r="3139" ht="21" customHeight="1" x14ac:dyDescent="0.25"/>
    <row r="3140" ht="21" customHeight="1" x14ac:dyDescent="0.25"/>
    <row r="3141" ht="21" customHeight="1" x14ac:dyDescent="0.25"/>
    <row r="3142" ht="21" customHeight="1" x14ac:dyDescent="0.25"/>
    <row r="3143" ht="21" customHeight="1" x14ac:dyDescent="0.25"/>
    <row r="3144" ht="21" customHeight="1" x14ac:dyDescent="0.25"/>
    <row r="3145" ht="21" customHeight="1" x14ac:dyDescent="0.25"/>
    <row r="3146" ht="21" customHeight="1" x14ac:dyDescent="0.25"/>
    <row r="3147" ht="21" customHeight="1" x14ac:dyDescent="0.25"/>
    <row r="3148" ht="21" customHeight="1" x14ac:dyDescent="0.25"/>
    <row r="3149" ht="21" customHeight="1" x14ac:dyDescent="0.25"/>
    <row r="3150" ht="21" customHeight="1" x14ac:dyDescent="0.25"/>
    <row r="3151" ht="21" customHeight="1" x14ac:dyDescent="0.25"/>
    <row r="3152" ht="21" customHeight="1" x14ac:dyDescent="0.25"/>
    <row r="3153" ht="21" customHeight="1" x14ac:dyDescent="0.25"/>
    <row r="3154" ht="21" customHeight="1" x14ac:dyDescent="0.25"/>
    <row r="3155" ht="21" customHeight="1" x14ac:dyDescent="0.25"/>
    <row r="3156" ht="21" customHeight="1" x14ac:dyDescent="0.25"/>
    <row r="3157" ht="21" customHeight="1" x14ac:dyDescent="0.25"/>
    <row r="3158" ht="21" customHeight="1" x14ac:dyDescent="0.25"/>
    <row r="3159" ht="21" customHeight="1" x14ac:dyDescent="0.25"/>
    <row r="3160" ht="21" customHeight="1" x14ac:dyDescent="0.25"/>
    <row r="3161" ht="21" customHeight="1" x14ac:dyDescent="0.25"/>
    <row r="3162" ht="21" customHeight="1" x14ac:dyDescent="0.25"/>
    <row r="3163" ht="21" customHeight="1" x14ac:dyDescent="0.25"/>
    <row r="3164" ht="21" customHeight="1" x14ac:dyDescent="0.25"/>
    <row r="3165" ht="21" customHeight="1" x14ac:dyDescent="0.25"/>
    <row r="3166" ht="21" customHeight="1" x14ac:dyDescent="0.25"/>
    <row r="3167" ht="21" customHeight="1" x14ac:dyDescent="0.25"/>
    <row r="3168" ht="21" customHeight="1" x14ac:dyDescent="0.25"/>
    <row r="3169" ht="21" customHeight="1" x14ac:dyDescent="0.25"/>
    <row r="3170" ht="21" customHeight="1" x14ac:dyDescent="0.25"/>
    <row r="3171" ht="21" customHeight="1" x14ac:dyDescent="0.25"/>
    <row r="3172" ht="21" customHeight="1" x14ac:dyDescent="0.25"/>
    <row r="3173" ht="21" customHeight="1" x14ac:dyDescent="0.25"/>
    <row r="3174" ht="21" customHeight="1" x14ac:dyDescent="0.25"/>
    <row r="3175" ht="21" customHeight="1" x14ac:dyDescent="0.25"/>
    <row r="3176" ht="21" customHeight="1" x14ac:dyDescent="0.25"/>
    <row r="3177" ht="21" customHeight="1" x14ac:dyDescent="0.25"/>
    <row r="3178" ht="21" customHeight="1" x14ac:dyDescent="0.25"/>
    <row r="3179" ht="21" customHeight="1" x14ac:dyDescent="0.25"/>
    <row r="3180" ht="21" customHeight="1" x14ac:dyDescent="0.25"/>
    <row r="3181" ht="21" customHeight="1" x14ac:dyDescent="0.25"/>
    <row r="3182" ht="21" customHeight="1" x14ac:dyDescent="0.25"/>
    <row r="3183" ht="21" customHeight="1" x14ac:dyDescent="0.25"/>
    <row r="3184" ht="21" customHeight="1" x14ac:dyDescent="0.25"/>
    <row r="3185" ht="21" customHeight="1" x14ac:dyDescent="0.25"/>
    <row r="3186" ht="21" customHeight="1" x14ac:dyDescent="0.25"/>
    <row r="3187" ht="21" customHeight="1" x14ac:dyDescent="0.25"/>
    <row r="3188" ht="21" customHeight="1" x14ac:dyDescent="0.25"/>
    <row r="3189" ht="21" customHeight="1" x14ac:dyDescent="0.25"/>
    <row r="3190" ht="21" customHeight="1" x14ac:dyDescent="0.25"/>
    <row r="3191" ht="21" customHeight="1" x14ac:dyDescent="0.25"/>
    <row r="3192" ht="21" customHeight="1" x14ac:dyDescent="0.25"/>
    <row r="3193" ht="21" customHeight="1" x14ac:dyDescent="0.25"/>
    <row r="3194" ht="21" customHeight="1" x14ac:dyDescent="0.25"/>
    <row r="3195" ht="21" customHeight="1" x14ac:dyDescent="0.25"/>
    <row r="3196" ht="21" customHeight="1" x14ac:dyDescent="0.25"/>
    <row r="3197" ht="21" customHeight="1" x14ac:dyDescent="0.25"/>
    <row r="3198" ht="21" customHeight="1" x14ac:dyDescent="0.25"/>
    <row r="3199" ht="21" customHeight="1" x14ac:dyDescent="0.25"/>
    <row r="3200" ht="21" customHeight="1" x14ac:dyDescent="0.25"/>
    <row r="3201" ht="21" customHeight="1" x14ac:dyDescent="0.25"/>
    <row r="3202" ht="21" customHeight="1" x14ac:dyDescent="0.25"/>
    <row r="3203" ht="21" customHeight="1" x14ac:dyDescent="0.25"/>
    <row r="3204" ht="21" customHeight="1" x14ac:dyDescent="0.25"/>
    <row r="3205" ht="21" customHeight="1" x14ac:dyDescent="0.25"/>
    <row r="3206" ht="21" customHeight="1" x14ac:dyDescent="0.25"/>
    <row r="3207" ht="21" customHeight="1" x14ac:dyDescent="0.25"/>
    <row r="3208" ht="21" customHeight="1" x14ac:dyDescent="0.25"/>
    <row r="3209" ht="21" customHeight="1" x14ac:dyDescent="0.25"/>
    <row r="3210" ht="21" customHeight="1" x14ac:dyDescent="0.25"/>
    <row r="3211" ht="21" customHeight="1" x14ac:dyDescent="0.25"/>
    <row r="3212" ht="21" customHeight="1" x14ac:dyDescent="0.25"/>
    <row r="3213" ht="21" customHeight="1" x14ac:dyDescent="0.25"/>
    <row r="3214" ht="21" customHeight="1" x14ac:dyDescent="0.25"/>
    <row r="3215" ht="21" customHeight="1" x14ac:dyDescent="0.25"/>
    <row r="3216" ht="21" customHeight="1" x14ac:dyDescent="0.25"/>
    <row r="3217" ht="21" customHeight="1" x14ac:dyDescent="0.25"/>
    <row r="3218" ht="21" customHeight="1" x14ac:dyDescent="0.25"/>
    <row r="3219" ht="21" customHeight="1" x14ac:dyDescent="0.25"/>
    <row r="3220" ht="21" customHeight="1" x14ac:dyDescent="0.25"/>
    <row r="3221" ht="21" customHeight="1" x14ac:dyDescent="0.25"/>
    <row r="3222" ht="21" customHeight="1" x14ac:dyDescent="0.25"/>
    <row r="3223" ht="21" customHeight="1" x14ac:dyDescent="0.25"/>
    <row r="3224" ht="21" customHeight="1" x14ac:dyDescent="0.25"/>
    <row r="3225" ht="21" customHeight="1" x14ac:dyDescent="0.25"/>
    <row r="3226" ht="21" customHeight="1" x14ac:dyDescent="0.25"/>
    <row r="3227" ht="21" customHeight="1" x14ac:dyDescent="0.25"/>
    <row r="3228" ht="21" customHeight="1" x14ac:dyDescent="0.25"/>
    <row r="3229" ht="21" customHeight="1" x14ac:dyDescent="0.25"/>
    <row r="3230" ht="21" customHeight="1" x14ac:dyDescent="0.25"/>
    <row r="3231" ht="21" customHeight="1" x14ac:dyDescent="0.25"/>
    <row r="3232" ht="21" customHeight="1" x14ac:dyDescent="0.25"/>
    <row r="3233" ht="21" customHeight="1" x14ac:dyDescent="0.25"/>
    <row r="3234" ht="21" customHeight="1" x14ac:dyDescent="0.25"/>
    <row r="3235" ht="21" customHeight="1" x14ac:dyDescent="0.25"/>
    <row r="3236" ht="21" customHeight="1" x14ac:dyDescent="0.25"/>
    <row r="3237" ht="21" customHeight="1" x14ac:dyDescent="0.25"/>
    <row r="3238" ht="21" customHeight="1" x14ac:dyDescent="0.25"/>
    <row r="3239" ht="21" customHeight="1" x14ac:dyDescent="0.25"/>
    <row r="3240" ht="21" customHeight="1" x14ac:dyDescent="0.25"/>
    <row r="3241" ht="21" customHeight="1" x14ac:dyDescent="0.25"/>
    <row r="3242" ht="21" customHeight="1" x14ac:dyDescent="0.25"/>
    <row r="3243" ht="21" customHeight="1" x14ac:dyDescent="0.25"/>
    <row r="3244" ht="21" customHeight="1" x14ac:dyDescent="0.25"/>
    <row r="3245" ht="21" customHeight="1" x14ac:dyDescent="0.25"/>
    <row r="3246" ht="21" customHeight="1" x14ac:dyDescent="0.25"/>
    <row r="3247" ht="21" customHeight="1" x14ac:dyDescent="0.25"/>
    <row r="3248" ht="21" customHeight="1" x14ac:dyDescent="0.25"/>
    <row r="3249" ht="21" customHeight="1" x14ac:dyDescent="0.25"/>
    <row r="3250" ht="21" customHeight="1" x14ac:dyDescent="0.25"/>
    <row r="3251" ht="21" customHeight="1" x14ac:dyDescent="0.25"/>
    <row r="3252" ht="21" customHeight="1" x14ac:dyDescent="0.25"/>
    <row r="3253" ht="21" customHeight="1" x14ac:dyDescent="0.25"/>
    <row r="3254" ht="21" customHeight="1" x14ac:dyDescent="0.25"/>
    <row r="3255" ht="21" customHeight="1" x14ac:dyDescent="0.25"/>
    <row r="3256" ht="21" customHeight="1" x14ac:dyDescent="0.25"/>
    <row r="3257" ht="21" customHeight="1" x14ac:dyDescent="0.25"/>
    <row r="3258" ht="21" customHeight="1" x14ac:dyDescent="0.25"/>
    <row r="3259" ht="21" customHeight="1" x14ac:dyDescent="0.25"/>
    <row r="3260" ht="21" customHeight="1" x14ac:dyDescent="0.25"/>
    <row r="3261" ht="21" customHeight="1" x14ac:dyDescent="0.25"/>
    <row r="3262" ht="21" customHeight="1" x14ac:dyDescent="0.25"/>
    <row r="3263" ht="21" customHeight="1" x14ac:dyDescent="0.25"/>
    <row r="3264" ht="21" customHeight="1" x14ac:dyDescent="0.25"/>
    <row r="3265" ht="21" customHeight="1" x14ac:dyDescent="0.25"/>
    <row r="3266" ht="21" customHeight="1" x14ac:dyDescent="0.25"/>
    <row r="3267" ht="21" customHeight="1" x14ac:dyDescent="0.25"/>
    <row r="3268" ht="21" customHeight="1" x14ac:dyDescent="0.25"/>
    <row r="3269" ht="21" customHeight="1" x14ac:dyDescent="0.25"/>
    <row r="3270" ht="21" customHeight="1" x14ac:dyDescent="0.25"/>
    <row r="3271" ht="21" customHeight="1" x14ac:dyDescent="0.25"/>
    <row r="3272" ht="21" customHeight="1" x14ac:dyDescent="0.25"/>
    <row r="3273" ht="21" customHeight="1" x14ac:dyDescent="0.25"/>
    <row r="3274" ht="21" customHeight="1" x14ac:dyDescent="0.25"/>
    <row r="3275" ht="21" customHeight="1" x14ac:dyDescent="0.25"/>
    <row r="3276" ht="21" customHeight="1" x14ac:dyDescent="0.25"/>
    <row r="3277" ht="21" customHeight="1" x14ac:dyDescent="0.25"/>
    <row r="3278" ht="21" customHeight="1" x14ac:dyDescent="0.25"/>
    <row r="3279" ht="21" customHeight="1" x14ac:dyDescent="0.25"/>
    <row r="3280" ht="21" customHeight="1" x14ac:dyDescent="0.25"/>
    <row r="3281" ht="21" customHeight="1" x14ac:dyDescent="0.25"/>
    <row r="3282" ht="21" customHeight="1" x14ac:dyDescent="0.25"/>
    <row r="3283" ht="21" customHeight="1" x14ac:dyDescent="0.25"/>
    <row r="3284" ht="21" customHeight="1" x14ac:dyDescent="0.25"/>
    <row r="3285" ht="21" customHeight="1" x14ac:dyDescent="0.25"/>
    <row r="3286" ht="21" customHeight="1" x14ac:dyDescent="0.25"/>
    <row r="3287" ht="21" customHeight="1" x14ac:dyDescent="0.25"/>
    <row r="3288" ht="21" customHeight="1" x14ac:dyDescent="0.25"/>
    <row r="3289" ht="21" customHeight="1" x14ac:dyDescent="0.25"/>
    <row r="3290" ht="21" customHeight="1" x14ac:dyDescent="0.25"/>
    <row r="3291" ht="21" customHeight="1" x14ac:dyDescent="0.25"/>
    <row r="3292" ht="21" customHeight="1" x14ac:dyDescent="0.25"/>
    <row r="3293" ht="21" customHeight="1" x14ac:dyDescent="0.25"/>
    <row r="3294" ht="21" customHeight="1" x14ac:dyDescent="0.25"/>
    <row r="3295" ht="21" customHeight="1" x14ac:dyDescent="0.25"/>
    <row r="3296" ht="21" customHeight="1" x14ac:dyDescent="0.25"/>
    <row r="3297" ht="21" customHeight="1" x14ac:dyDescent="0.25"/>
    <row r="3298" ht="21" customHeight="1" x14ac:dyDescent="0.25"/>
    <row r="3299" ht="21" customHeight="1" x14ac:dyDescent="0.25"/>
    <row r="3300" ht="21" customHeight="1" x14ac:dyDescent="0.25"/>
    <row r="3301" ht="21" customHeight="1" x14ac:dyDescent="0.25"/>
    <row r="3302" ht="21" customHeight="1" x14ac:dyDescent="0.25"/>
    <row r="3303" ht="21" customHeight="1" x14ac:dyDescent="0.25"/>
    <row r="3304" ht="21" customHeight="1" x14ac:dyDescent="0.25"/>
    <row r="3305" ht="21" customHeight="1" x14ac:dyDescent="0.25"/>
    <row r="3306" ht="21" customHeight="1" x14ac:dyDescent="0.25"/>
    <row r="3307" ht="21" customHeight="1" x14ac:dyDescent="0.25"/>
    <row r="3308" ht="21" customHeight="1" x14ac:dyDescent="0.25"/>
    <row r="3309" ht="21" customHeight="1" x14ac:dyDescent="0.25"/>
    <row r="3310" ht="21" customHeight="1" x14ac:dyDescent="0.25"/>
    <row r="3311" ht="21" customHeight="1" x14ac:dyDescent="0.25"/>
    <row r="3312" ht="21" customHeight="1" x14ac:dyDescent="0.25"/>
    <row r="3313" ht="21" customHeight="1" x14ac:dyDescent="0.25"/>
    <row r="3314" ht="21" customHeight="1" x14ac:dyDescent="0.25"/>
    <row r="3315" ht="21" customHeight="1" x14ac:dyDescent="0.25"/>
    <row r="3316" ht="21" customHeight="1" x14ac:dyDescent="0.25"/>
    <row r="3317" ht="21" customHeight="1" x14ac:dyDescent="0.25"/>
    <row r="3318" ht="21" customHeight="1" x14ac:dyDescent="0.25"/>
    <row r="3319" ht="21" customHeight="1" x14ac:dyDescent="0.25"/>
    <row r="3320" ht="21" customHeight="1" x14ac:dyDescent="0.25"/>
    <row r="3321" ht="21" customHeight="1" x14ac:dyDescent="0.25"/>
    <row r="3322" ht="21" customHeight="1" x14ac:dyDescent="0.25"/>
    <row r="3323" ht="21" customHeight="1" x14ac:dyDescent="0.25"/>
    <row r="3324" ht="21" customHeight="1" x14ac:dyDescent="0.25"/>
    <row r="3325" ht="21" customHeight="1" x14ac:dyDescent="0.25"/>
    <row r="3326" ht="21" customHeight="1" x14ac:dyDescent="0.25"/>
    <row r="3327" ht="21" customHeight="1" x14ac:dyDescent="0.25"/>
    <row r="3328" ht="21" customHeight="1" x14ac:dyDescent="0.25"/>
    <row r="3329" ht="21" customHeight="1" x14ac:dyDescent="0.25"/>
    <row r="3330" ht="21" customHeight="1" x14ac:dyDescent="0.25"/>
    <row r="3331" ht="21" customHeight="1" x14ac:dyDescent="0.25"/>
    <row r="3332" ht="21" customHeight="1" x14ac:dyDescent="0.25"/>
    <row r="3333" ht="21" customHeight="1" x14ac:dyDescent="0.25"/>
    <row r="3334" ht="21" customHeight="1" x14ac:dyDescent="0.25"/>
    <row r="3335" ht="21" customHeight="1" x14ac:dyDescent="0.25"/>
    <row r="3336" ht="21" customHeight="1" x14ac:dyDescent="0.25"/>
    <row r="3337" ht="21" customHeight="1" x14ac:dyDescent="0.25"/>
    <row r="3338" ht="21" customHeight="1" x14ac:dyDescent="0.25"/>
    <row r="3339" ht="21" customHeight="1" x14ac:dyDescent="0.25"/>
    <row r="3340" ht="21" customHeight="1" x14ac:dyDescent="0.25"/>
    <row r="3341" ht="21" customHeight="1" x14ac:dyDescent="0.25"/>
    <row r="3342" ht="21" customHeight="1" x14ac:dyDescent="0.25"/>
    <row r="3343" ht="21" customHeight="1" x14ac:dyDescent="0.25"/>
    <row r="3344" ht="21" customHeight="1" x14ac:dyDescent="0.25"/>
    <row r="3345" ht="21" customHeight="1" x14ac:dyDescent="0.25"/>
    <row r="3346" ht="21" customHeight="1" x14ac:dyDescent="0.25"/>
    <row r="3347" ht="21" customHeight="1" x14ac:dyDescent="0.25"/>
    <row r="3348" ht="21" customHeight="1" x14ac:dyDescent="0.25"/>
    <row r="3349" ht="21" customHeight="1" x14ac:dyDescent="0.25"/>
    <row r="3350" ht="21" customHeight="1" x14ac:dyDescent="0.25"/>
    <row r="3351" ht="21" customHeight="1" x14ac:dyDescent="0.25"/>
    <row r="3352" ht="21" customHeight="1" x14ac:dyDescent="0.25"/>
    <row r="3353" ht="21" customHeight="1" x14ac:dyDescent="0.25"/>
    <row r="3354" ht="21" customHeight="1" x14ac:dyDescent="0.25"/>
    <row r="3355" ht="21" customHeight="1" x14ac:dyDescent="0.25"/>
    <row r="3356" ht="21" customHeight="1" x14ac:dyDescent="0.25"/>
    <row r="3357" ht="21" customHeight="1" x14ac:dyDescent="0.25"/>
    <row r="3358" ht="21" customHeight="1" x14ac:dyDescent="0.25"/>
    <row r="3359" ht="21" customHeight="1" x14ac:dyDescent="0.25"/>
    <row r="3360" ht="21" customHeight="1" x14ac:dyDescent="0.25"/>
    <row r="3361" ht="21" customHeight="1" x14ac:dyDescent="0.25"/>
    <row r="3362" ht="21" customHeight="1" x14ac:dyDescent="0.25"/>
    <row r="3363" ht="21" customHeight="1" x14ac:dyDescent="0.25"/>
    <row r="3364" ht="21" customHeight="1" x14ac:dyDescent="0.25"/>
    <row r="3365" ht="21" customHeight="1" x14ac:dyDescent="0.25"/>
    <row r="3366" ht="21" customHeight="1" x14ac:dyDescent="0.25"/>
    <row r="3367" ht="21" customHeight="1" x14ac:dyDescent="0.25"/>
    <row r="3368" ht="21" customHeight="1" x14ac:dyDescent="0.25"/>
    <row r="3369" ht="21" customHeight="1" x14ac:dyDescent="0.25"/>
    <row r="3370" ht="21" customHeight="1" x14ac:dyDescent="0.25"/>
    <row r="3371" ht="21" customHeight="1" x14ac:dyDescent="0.25"/>
    <row r="3372" ht="21" customHeight="1" x14ac:dyDescent="0.25"/>
    <row r="3373" ht="21" customHeight="1" x14ac:dyDescent="0.25"/>
    <row r="3374" ht="21" customHeight="1" x14ac:dyDescent="0.25"/>
    <row r="3375" ht="21" customHeight="1" x14ac:dyDescent="0.25"/>
    <row r="3376" ht="21" customHeight="1" x14ac:dyDescent="0.25"/>
    <row r="3377" ht="21" customHeight="1" x14ac:dyDescent="0.25"/>
    <row r="3378" ht="21" customHeight="1" x14ac:dyDescent="0.25"/>
    <row r="3379" ht="21" customHeight="1" x14ac:dyDescent="0.25"/>
    <row r="3380" ht="21" customHeight="1" x14ac:dyDescent="0.25"/>
    <row r="3381" ht="21" customHeight="1" x14ac:dyDescent="0.25"/>
    <row r="3382" ht="21" customHeight="1" x14ac:dyDescent="0.25"/>
    <row r="3383" ht="21" customHeight="1" x14ac:dyDescent="0.25"/>
    <row r="3384" ht="21" customHeight="1" x14ac:dyDescent="0.25"/>
    <row r="3385" ht="21" customHeight="1" x14ac:dyDescent="0.25"/>
    <row r="3386" ht="21" customHeight="1" x14ac:dyDescent="0.25"/>
    <row r="3387" ht="21" customHeight="1" x14ac:dyDescent="0.25"/>
    <row r="3388" ht="21" customHeight="1" x14ac:dyDescent="0.25"/>
    <row r="3389" ht="21" customHeight="1" x14ac:dyDescent="0.25"/>
    <row r="3390" ht="21" customHeight="1" x14ac:dyDescent="0.25"/>
    <row r="3391" ht="21" customHeight="1" x14ac:dyDescent="0.25"/>
    <row r="3392" ht="21" customHeight="1" x14ac:dyDescent="0.25"/>
    <row r="3393" ht="21" customHeight="1" x14ac:dyDescent="0.25"/>
    <row r="3394" ht="21" customHeight="1" x14ac:dyDescent="0.25"/>
    <row r="3395" ht="21" customHeight="1" x14ac:dyDescent="0.25"/>
    <row r="3396" ht="21" customHeight="1" x14ac:dyDescent="0.25"/>
    <row r="3397" ht="21" customHeight="1" x14ac:dyDescent="0.25"/>
    <row r="3398" ht="21" customHeight="1" x14ac:dyDescent="0.25"/>
    <row r="3399" ht="21" customHeight="1" x14ac:dyDescent="0.25"/>
    <row r="3400" ht="21" customHeight="1" x14ac:dyDescent="0.25"/>
    <row r="3401" ht="21" customHeight="1" x14ac:dyDescent="0.25"/>
    <row r="3402" ht="21" customHeight="1" x14ac:dyDescent="0.25"/>
    <row r="3403" ht="21" customHeight="1" x14ac:dyDescent="0.25"/>
    <row r="3404" ht="21" customHeight="1" x14ac:dyDescent="0.25"/>
    <row r="3405" ht="21" customHeight="1" x14ac:dyDescent="0.25"/>
    <row r="3406" ht="21" customHeight="1" x14ac:dyDescent="0.25"/>
    <row r="3407" ht="21" customHeight="1" x14ac:dyDescent="0.25"/>
    <row r="3408" ht="21" customHeight="1" x14ac:dyDescent="0.25"/>
    <row r="3409" ht="21" customHeight="1" x14ac:dyDescent="0.25"/>
    <row r="3410" ht="21" customHeight="1" x14ac:dyDescent="0.25"/>
    <row r="3411" ht="21" customHeight="1" x14ac:dyDescent="0.25"/>
    <row r="3412" ht="21" customHeight="1" x14ac:dyDescent="0.25"/>
    <row r="3413" ht="21" customHeight="1" x14ac:dyDescent="0.25"/>
    <row r="3414" ht="21" customHeight="1" x14ac:dyDescent="0.25"/>
    <row r="3415" ht="21" customHeight="1" x14ac:dyDescent="0.25"/>
    <row r="3416" ht="21" customHeight="1" x14ac:dyDescent="0.25"/>
    <row r="3417" ht="21" customHeight="1" x14ac:dyDescent="0.25"/>
    <row r="3418" ht="21" customHeight="1" x14ac:dyDescent="0.25"/>
    <row r="3419" ht="21" customHeight="1" x14ac:dyDescent="0.25"/>
    <row r="3420" ht="21" customHeight="1" x14ac:dyDescent="0.25"/>
    <row r="3421" ht="21" customHeight="1" x14ac:dyDescent="0.25"/>
    <row r="3422" ht="21" customHeight="1" x14ac:dyDescent="0.25"/>
    <row r="3423" ht="21" customHeight="1" x14ac:dyDescent="0.25"/>
    <row r="3424" ht="21" customHeight="1" x14ac:dyDescent="0.25"/>
    <row r="3425" ht="21" customHeight="1" x14ac:dyDescent="0.25"/>
    <row r="3426" ht="21" customHeight="1" x14ac:dyDescent="0.25"/>
    <row r="3427" ht="21" customHeight="1" x14ac:dyDescent="0.25"/>
    <row r="3428" ht="21" customHeight="1" x14ac:dyDescent="0.25"/>
    <row r="3429" ht="21" customHeight="1" x14ac:dyDescent="0.25"/>
    <row r="3430" ht="21" customHeight="1" x14ac:dyDescent="0.25"/>
    <row r="3431" ht="21" customHeight="1" x14ac:dyDescent="0.25"/>
    <row r="3432" ht="21" customHeight="1" x14ac:dyDescent="0.25"/>
    <row r="3433" ht="21" customHeight="1" x14ac:dyDescent="0.25"/>
    <row r="3434" ht="21" customHeight="1" x14ac:dyDescent="0.25"/>
    <row r="3435" ht="21" customHeight="1" x14ac:dyDescent="0.25"/>
    <row r="3436" ht="21" customHeight="1" x14ac:dyDescent="0.25"/>
    <row r="3437" ht="21" customHeight="1" x14ac:dyDescent="0.25"/>
    <row r="3438" ht="21" customHeight="1" x14ac:dyDescent="0.25"/>
    <row r="3439" ht="21" customHeight="1" x14ac:dyDescent="0.25"/>
    <row r="3440" ht="21" customHeight="1" x14ac:dyDescent="0.25"/>
    <row r="3441" ht="21" customHeight="1" x14ac:dyDescent="0.25"/>
    <row r="3442" ht="21" customHeight="1" x14ac:dyDescent="0.25"/>
    <row r="3443" ht="21" customHeight="1" x14ac:dyDescent="0.25"/>
    <row r="3444" ht="21" customHeight="1" x14ac:dyDescent="0.25"/>
    <row r="3445" ht="21" customHeight="1" x14ac:dyDescent="0.25"/>
    <row r="3446" ht="21" customHeight="1" x14ac:dyDescent="0.25"/>
    <row r="3447" ht="21" customHeight="1" x14ac:dyDescent="0.25"/>
    <row r="3448" ht="21" customHeight="1" x14ac:dyDescent="0.25"/>
    <row r="3449" ht="21" customHeight="1" x14ac:dyDescent="0.25"/>
    <row r="3450" ht="21" customHeight="1" x14ac:dyDescent="0.25"/>
    <row r="3451" ht="21" customHeight="1" x14ac:dyDescent="0.25"/>
    <row r="3452" ht="21" customHeight="1" x14ac:dyDescent="0.25"/>
    <row r="3453" ht="21" customHeight="1" x14ac:dyDescent="0.25"/>
    <row r="3454" ht="21" customHeight="1" x14ac:dyDescent="0.25"/>
    <row r="3455" ht="21" customHeight="1" x14ac:dyDescent="0.25"/>
    <row r="3456" ht="21" customHeight="1" x14ac:dyDescent="0.25"/>
    <row r="3457" ht="21" customHeight="1" x14ac:dyDescent="0.25"/>
    <row r="3458" ht="21" customHeight="1" x14ac:dyDescent="0.25"/>
    <row r="3459" ht="21" customHeight="1" x14ac:dyDescent="0.25"/>
    <row r="3460" ht="21" customHeight="1" x14ac:dyDescent="0.25"/>
    <row r="3461" ht="21" customHeight="1" x14ac:dyDescent="0.25"/>
    <row r="3462" ht="21" customHeight="1" x14ac:dyDescent="0.25"/>
    <row r="3463" ht="21" customHeight="1" x14ac:dyDescent="0.25"/>
    <row r="3464" ht="21" customHeight="1" x14ac:dyDescent="0.25"/>
    <row r="3465" ht="21" customHeight="1" x14ac:dyDescent="0.25"/>
    <row r="3466" ht="21" customHeight="1" x14ac:dyDescent="0.25"/>
    <row r="3467" ht="21" customHeight="1" x14ac:dyDescent="0.25"/>
    <row r="3468" ht="21" customHeight="1" x14ac:dyDescent="0.25"/>
    <row r="3469" ht="21" customHeight="1" x14ac:dyDescent="0.25"/>
    <row r="3470" ht="21" customHeight="1" x14ac:dyDescent="0.25"/>
    <row r="3471" ht="21" customHeight="1" x14ac:dyDescent="0.25"/>
    <row r="3472" ht="21" customHeight="1" x14ac:dyDescent="0.25"/>
    <row r="3473" ht="21" customHeight="1" x14ac:dyDescent="0.25"/>
    <row r="3474" ht="21" customHeight="1" x14ac:dyDescent="0.25"/>
    <row r="3475" ht="21" customHeight="1" x14ac:dyDescent="0.25"/>
    <row r="3476" ht="21" customHeight="1" x14ac:dyDescent="0.25"/>
    <row r="3477" ht="21" customHeight="1" x14ac:dyDescent="0.25"/>
    <row r="3478" ht="21" customHeight="1" x14ac:dyDescent="0.25"/>
    <row r="3479" ht="21" customHeight="1" x14ac:dyDescent="0.25"/>
    <row r="3480" ht="21" customHeight="1" x14ac:dyDescent="0.25"/>
    <row r="3481" ht="21" customHeight="1" x14ac:dyDescent="0.25"/>
    <row r="3482" ht="21" customHeight="1" x14ac:dyDescent="0.25"/>
    <row r="3483" ht="21" customHeight="1" x14ac:dyDescent="0.25"/>
    <row r="3484" ht="21" customHeight="1" x14ac:dyDescent="0.25"/>
    <row r="3485" ht="21" customHeight="1" x14ac:dyDescent="0.25"/>
    <row r="3486" ht="21" customHeight="1" x14ac:dyDescent="0.25"/>
    <row r="3487" ht="21" customHeight="1" x14ac:dyDescent="0.25"/>
    <row r="3488" ht="21" customHeight="1" x14ac:dyDescent="0.25"/>
    <row r="3489" ht="21" customHeight="1" x14ac:dyDescent="0.25"/>
    <row r="3490" ht="21" customHeight="1" x14ac:dyDescent="0.25"/>
    <row r="3491" ht="21" customHeight="1" x14ac:dyDescent="0.25"/>
    <row r="3492" ht="21" customHeight="1" x14ac:dyDescent="0.25"/>
    <row r="3493" ht="21" customHeight="1" x14ac:dyDescent="0.25"/>
    <row r="3494" ht="21" customHeight="1" x14ac:dyDescent="0.25"/>
    <row r="3495" ht="21" customHeight="1" x14ac:dyDescent="0.25"/>
    <row r="3496" ht="21" customHeight="1" x14ac:dyDescent="0.25"/>
    <row r="3497" ht="21" customHeight="1" x14ac:dyDescent="0.25"/>
    <row r="3498" ht="21" customHeight="1" x14ac:dyDescent="0.25"/>
    <row r="3499" ht="21" customHeight="1" x14ac:dyDescent="0.25"/>
    <row r="3500" ht="21" customHeight="1" x14ac:dyDescent="0.25"/>
    <row r="3501" ht="21" customHeight="1" x14ac:dyDescent="0.25"/>
    <row r="3502" ht="21" customHeight="1" x14ac:dyDescent="0.25"/>
    <row r="3503" ht="21" customHeight="1" x14ac:dyDescent="0.25"/>
    <row r="3504" ht="21" customHeight="1" x14ac:dyDescent="0.25"/>
    <row r="3505" ht="21" customHeight="1" x14ac:dyDescent="0.25"/>
    <row r="3506" ht="21" customHeight="1" x14ac:dyDescent="0.25"/>
    <row r="3507" ht="21" customHeight="1" x14ac:dyDescent="0.25"/>
    <row r="3508" ht="21" customHeight="1" x14ac:dyDescent="0.25"/>
    <row r="3509" ht="21" customHeight="1" x14ac:dyDescent="0.25"/>
    <row r="3510" ht="21" customHeight="1" x14ac:dyDescent="0.25"/>
    <row r="3511" ht="21" customHeight="1" x14ac:dyDescent="0.25"/>
    <row r="3512" ht="21" customHeight="1" x14ac:dyDescent="0.25"/>
    <row r="3513" ht="21" customHeight="1" x14ac:dyDescent="0.25"/>
    <row r="3514" ht="21" customHeight="1" x14ac:dyDescent="0.25"/>
    <row r="3515" ht="21" customHeight="1" x14ac:dyDescent="0.25"/>
    <row r="3516" ht="21" customHeight="1" x14ac:dyDescent="0.25"/>
    <row r="3517" ht="21" customHeight="1" x14ac:dyDescent="0.25"/>
    <row r="3518" ht="21" customHeight="1" x14ac:dyDescent="0.25"/>
    <row r="3519" ht="21" customHeight="1" x14ac:dyDescent="0.25"/>
    <row r="3520" ht="21" customHeight="1" x14ac:dyDescent="0.25"/>
    <row r="3521" ht="21" customHeight="1" x14ac:dyDescent="0.25"/>
    <row r="3522" ht="21" customHeight="1" x14ac:dyDescent="0.25"/>
    <row r="3523" ht="21" customHeight="1" x14ac:dyDescent="0.25"/>
    <row r="3524" ht="21" customHeight="1" x14ac:dyDescent="0.25"/>
    <row r="3525" ht="21" customHeight="1" x14ac:dyDescent="0.25"/>
    <row r="3526" ht="21" customHeight="1" x14ac:dyDescent="0.25"/>
    <row r="3527" ht="21" customHeight="1" x14ac:dyDescent="0.25"/>
    <row r="3528" ht="21" customHeight="1" x14ac:dyDescent="0.25"/>
    <row r="3529" ht="21" customHeight="1" x14ac:dyDescent="0.25"/>
    <row r="3530" ht="21" customHeight="1" x14ac:dyDescent="0.25"/>
    <row r="3531" ht="21" customHeight="1" x14ac:dyDescent="0.25"/>
    <row r="3532" ht="21" customHeight="1" x14ac:dyDescent="0.25"/>
    <row r="3533" ht="21" customHeight="1" x14ac:dyDescent="0.25"/>
    <row r="3534" ht="21" customHeight="1" x14ac:dyDescent="0.25"/>
    <row r="3535" ht="21" customHeight="1" x14ac:dyDescent="0.25"/>
    <row r="3536" ht="21" customHeight="1" x14ac:dyDescent="0.25"/>
    <row r="3537" ht="21" customHeight="1" x14ac:dyDescent="0.25"/>
    <row r="3538" ht="21" customHeight="1" x14ac:dyDescent="0.25"/>
    <row r="3539" ht="21" customHeight="1" x14ac:dyDescent="0.25"/>
    <row r="3540" ht="21" customHeight="1" x14ac:dyDescent="0.25"/>
    <row r="3541" ht="21" customHeight="1" x14ac:dyDescent="0.25"/>
    <row r="3542" ht="21" customHeight="1" x14ac:dyDescent="0.25"/>
    <row r="3543" ht="21" customHeight="1" x14ac:dyDescent="0.25"/>
    <row r="3544" ht="21" customHeight="1" x14ac:dyDescent="0.25"/>
    <row r="3545" ht="21" customHeight="1" x14ac:dyDescent="0.25"/>
    <row r="3546" ht="21" customHeight="1" x14ac:dyDescent="0.25"/>
    <row r="3547" ht="21" customHeight="1" x14ac:dyDescent="0.25"/>
    <row r="3548" ht="21" customHeight="1" x14ac:dyDescent="0.25"/>
    <row r="3549" ht="21" customHeight="1" x14ac:dyDescent="0.25"/>
    <row r="3550" ht="21" customHeight="1" x14ac:dyDescent="0.25"/>
    <row r="3551" ht="21" customHeight="1" x14ac:dyDescent="0.25"/>
    <row r="3552" ht="21" customHeight="1" x14ac:dyDescent="0.25"/>
    <row r="3553" ht="21" customHeight="1" x14ac:dyDescent="0.25"/>
    <row r="3554" ht="21" customHeight="1" x14ac:dyDescent="0.25"/>
    <row r="3555" ht="21" customHeight="1" x14ac:dyDescent="0.25"/>
    <row r="3556" ht="21" customHeight="1" x14ac:dyDescent="0.25"/>
    <row r="3557" ht="21" customHeight="1" x14ac:dyDescent="0.25"/>
    <row r="3558" ht="21" customHeight="1" x14ac:dyDescent="0.25"/>
    <row r="3559" ht="21" customHeight="1" x14ac:dyDescent="0.25"/>
    <row r="3560" ht="21" customHeight="1" x14ac:dyDescent="0.25"/>
    <row r="3561" ht="21" customHeight="1" x14ac:dyDescent="0.25"/>
    <row r="3562" ht="21" customHeight="1" x14ac:dyDescent="0.25"/>
    <row r="3563" ht="21" customHeight="1" x14ac:dyDescent="0.25"/>
    <row r="3564" ht="21" customHeight="1" x14ac:dyDescent="0.25"/>
    <row r="3565" ht="21" customHeight="1" x14ac:dyDescent="0.25"/>
    <row r="3566" ht="21" customHeight="1" x14ac:dyDescent="0.25"/>
    <row r="3567" ht="21" customHeight="1" x14ac:dyDescent="0.25"/>
    <row r="3568" ht="21" customHeight="1" x14ac:dyDescent="0.25"/>
    <row r="3569" ht="21" customHeight="1" x14ac:dyDescent="0.25"/>
    <row r="3570" ht="21" customHeight="1" x14ac:dyDescent="0.25"/>
    <row r="3571" ht="21" customHeight="1" x14ac:dyDescent="0.25"/>
    <row r="3572" ht="21" customHeight="1" x14ac:dyDescent="0.25"/>
    <row r="3573" ht="21" customHeight="1" x14ac:dyDescent="0.25"/>
    <row r="3574" ht="21" customHeight="1" x14ac:dyDescent="0.25"/>
    <row r="3575" ht="21" customHeight="1" x14ac:dyDescent="0.25"/>
    <row r="3576" ht="21" customHeight="1" x14ac:dyDescent="0.25"/>
    <row r="3577" ht="21" customHeight="1" x14ac:dyDescent="0.25"/>
    <row r="3578" ht="21" customHeight="1" x14ac:dyDescent="0.25"/>
    <row r="3579" ht="21" customHeight="1" x14ac:dyDescent="0.25"/>
    <row r="3580" ht="21" customHeight="1" x14ac:dyDescent="0.25"/>
    <row r="3581" ht="21" customHeight="1" x14ac:dyDescent="0.25"/>
    <row r="3582" ht="21" customHeight="1" x14ac:dyDescent="0.25"/>
    <row r="3583" ht="21" customHeight="1" x14ac:dyDescent="0.25"/>
    <row r="3584" ht="21" customHeight="1" x14ac:dyDescent="0.25"/>
    <row r="3585" ht="21" customHeight="1" x14ac:dyDescent="0.25"/>
    <row r="3586" ht="21" customHeight="1" x14ac:dyDescent="0.25"/>
    <row r="3587" ht="21" customHeight="1" x14ac:dyDescent="0.25"/>
    <row r="3588" ht="21" customHeight="1" x14ac:dyDescent="0.25"/>
    <row r="3589" ht="21" customHeight="1" x14ac:dyDescent="0.25"/>
    <row r="3590" ht="21" customHeight="1" x14ac:dyDescent="0.25"/>
    <row r="3591" ht="21" customHeight="1" x14ac:dyDescent="0.25"/>
    <row r="3592" ht="21" customHeight="1" x14ac:dyDescent="0.25"/>
    <row r="3593" ht="21" customHeight="1" x14ac:dyDescent="0.25"/>
    <row r="3594" ht="21" customHeight="1" x14ac:dyDescent="0.25"/>
    <row r="3595" ht="21" customHeight="1" x14ac:dyDescent="0.25"/>
    <row r="3596" ht="21" customHeight="1" x14ac:dyDescent="0.25"/>
    <row r="3597" ht="21" customHeight="1" x14ac:dyDescent="0.25"/>
    <row r="3598" ht="21" customHeight="1" x14ac:dyDescent="0.25"/>
    <row r="3599" ht="21" customHeight="1" x14ac:dyDescent="0.25"/>
    <row r="3600" ht="21" customHeight="1" x14ac:dyDescent="0.25"/>
    <row r="3601" ht="21" customHeight="1" x14ac:dyDescent="0.25"/>
    <row r="3602" ht="21" customHeight="1" x14ac:dyDescent="0.25"/>
    <row r="3603" ht="21" customHeight="1" x14ac:dyDescent="0.25"/>
    <row r="3604" ht="21" customHeight="1" x14ac:dyDescent="0.25"/>
    <row r="3605" ht="21" customHeight="1" x14ac:dyDescent="0.25"/>
    <row r="3606" ht="21" customHeight="1" x14ac:dyDescent="0.25"/>
    <row r="3607" ht="21" customHeight="1" x14ac:dyDescent="0.25"/>
    <row r="3608" ht="21" customHeight="1" x14ac:dyDescent="0.25"/>
    <row r="3609" ht="21" customHeight="1" x14ac:dyDescent="0.25"/>
    <row r="3610" ht="21" customHeight="1" x14ac:dyDescent="0.25"/>
    <row r="3611" ht="21" customHeight="1" x14ac:dyDescent="0.25"/>
    <row r="3612" ht="21" customHeight="1" x14ac:dyDescent="0.25"/>
    <row r="3613" ht="21" customHeight="1" x14ac:dyDescent="0.25"/>
    <row r="3614" ht="21" customHeight="1" x14ac:dyDescent="0.25"/>
    <row r="3615" ht="21" customHeight="1" x14ac:dyDescent="0.25"/>
    <row r="3616" ht="21" customHeight="1" x14ac:dyDescent="0.25"/>
    <row r="3617" ht="21" customHeight="1" x14ac:dyDescent="0.25"/>
    <row r="3618" ht="21" customHeight="1" x14ac:dyDescent="0.25"/>
    <row r="3619" ht="21" customHeight="1" x14ac:dyDescent="0.25"/>
    <row r="3620" ht="21" customHeight="1" x14ac:dyDescent="0.25"/>
    <row r="3621" ht="21" customHeight="1" x14ac:dyDescent="0.25"/>
    <row r="3622" ht="21" customHeight="1" x14ac:dyDescent="0.25"/>
    <row r="3623" ht="21" customHeight="1" x14ac:dyDescent="0.25"/>
    <row r="3624" ht="21" customHeight="1" x14ac:dyDescent="0.25"/>
    <row r="3625" ht="21" customHeight="1" x14ac:dyDescent="0.25"/>
    <row r="3626" ht="21" customHeight="1" x14ac:dyDescent="0.25"/>
    <row r="3627" ht="21" customHeight="1" x14ac:dyDescent="0.25"/>
    <row r="3628" ht="21" customHeight="1" x14ac:dyDescent="0.25"/>
    <row r="3629" ht="21" customHeight="1" x14ac:dyDescent="0.25"/>
    <row r="3630" ht="21" customHeight="1" x14ac:dyDescent="0.25"/>
    <row r="3631" ht="21" customHeight="1" x14ac:dyDescent="0.25"/>
    <row r="3632" ht="21" customHeight="1" x14ac:dyDescent="0.25"/>
    <row r="3633" ht="21" customHeight="1" x14ac:dyDescent="0.25"/>
    <row r="3634" ht="21" customHeight="1" x14ac:dyDescent="0.25"/>
    <row r="3635" ht="21" customHeight="1" x14ac:dyDescent="0.25"/>
    <row r="3636" ht="21" customHeight="1" x14ac:dyDescent="0.25"/>
    <row r="3637" ht="21" customHeight="1" x14ac:dyDescent="0.25"/>
    <row r="3638" ht="21" customHeight="1" x14ac:dyDescent="0.25"/>
    <row r="3639" ht="21" customHeight="1" x14ac:dyDescent="0.25"/>
    <row r="3640" ht="21" customHeight="1" x14ac:dyDescent="0.25"/>
    <row r="3641" ht="21" customHeight="1" x14ac:dyDescent="0.25"/>
    <row r="3642" ht="21" customHeight="1" x14ac:dyDescent="0.25"/>
    <row r="3643" ht="21" customHeight="1" x14ac:dyDescent="0.25"/>
    <row r="3644" ht="21" customHeight="1" x14ac:dyDescent="0.25"/>
    <row r="3645" ht="21" customHeight="1" x14ac:dyDescent="0.25"/>
    <row r="3646" ht="21" customHeight="1" x14ac:dyDescent="0.25"/>
    <row r="3647" ht="21" customHeight="1" x14ac:dyDescent="0.25"/>
    <row r="3648" ht="21" customHeight="1" x14ac:dyDescent="0.25"/>
    <row r="3649" ht="21" customHeight="1" x14ac:dyDescent="0.25"/>
    <row r="3650" ht="21" customHeight="1" x14ac:dyDescent="0.25"/>
    <row r="3651" ht="21" customHeight="1" x14ac:dyDescent="0.25"/>
    <row r="3652" ht="21" customHeight="1" x14ac:dyDescent="0.25"/>
    <row r="3653" ht="21" customHeight="1" x14ac:dyDescent="0.25"/>
    <row r="3654" ht="21" customHeight="1" x14ac:dyDescent="0.25"/>
    <row r="3655" ht="21" customHeight="1" x14ac:dyDescent="0.25"/>
    <row r="3656" ht="21" customHeight="1" x14ac:dyDescent="0.25"/>
    <row r="3657" ht="21" customHeight="1" x14ac:dyDescent="0.25"/>
    <row r="3658" ht="21" customHeight="1" x14ac:dyDescent="0.25"/>
    <row r="3659" ht="21" customHeight="1" x14ac:dyDescent="0.25"/>
    <row r="3660" ht="21" customHeight="1" x14ac:dyDescent="0.25"/>
    <row r="3661" ht="21" customHeight="1" x14ac:dyDescent="0.25"/>
    <row r="3662" ht="21" customHeight="1" x14ac:dyDescent="0.25"/>
    <row r="3663" ht="21" customHeight="1" x14ac:dyDescent="0.25"/>
    <row r="3664" ht="21" customHeight="1" x14ac:dyDescent="0.25"/>
    <row r="3665" ht="21" customHeight="1" x14ac:dyDescent="0.25"/>
    <row r="3666" ht="21" customHeight="1" x14ac:dyDescent="0.25"/>
    <row r="3667" ht="21" customHeight="1" x14ac:dyDescent="0.25"/>
    <row r="3668" ht="21" customHeight="1" x14ac:dyDescent="0.25"/>
    <row r="3669" ht="21" customHeight="1" x14ac:dyDescent="0.25"/>
    <row r="3670" ht="21" customHeight="1" x14ac:dyDescent="0.25"/>
    <row r="3671" ht="21" customHeight="1" x14ac:dyDescent="0.25"/>
    <row r="3672" ht="21" customHeight="1" x14ac:dyDescent="0.25"/>
    <row r="3673" ht="21" customHeight="1" x14ac:dyDescent="0.25"/>
    <row r="3674" ht="21" customHeight="1" x14ac:dyDescent="0.25"/>
    <row r="3675" ht="21" customHeight="1" x14ac:dyDescent="0.25"/>
    <row r="3676" ht="21" customHeight="1" x14ac:dyDescent="0.25"/>
    <row r="3677" ht="21" customHeight="1" x14ac:dyDescent="0.25"/>
    <row r="3678" ht="21" customHeight="1" x14ac:dyDescent="0.25"/>
    <row r="3679" ht="21" customHeight="1" x14ac:dyDescent="0.25"/>
    <row r="3680" ht="21" customHeight="1" x14ac:dyDescent="0.25"/>
    <row r="3681" ht="21" customHeight="1" x14ac:dyDescent="0.25"/>
    <row r="3682" ht="21" customHeight="1" x14ac:dyDescent="0.25"/>
    <row r="3683" ht="21" customHeight="1" x14ac:dyDescent="0.25"/>
    <row r="3684" ht="21" customHeight="1" x14ac:dyDescent="0.25"/>
    <row r="3685" ht="21" customHeight="1" x14ac:dyDescent="0.25"/>
    <row r="3686" ht="21" customHeight="1" x14ac:dyDescent="0.25"/>
    <row r="3687" ht="21" customHeight="1" x14ac:dyDescent="0.25"/>
    <row r="3688" ht="21" customHeight="1" x14ac:dyDescent="0.25"/>
    <row r="3689" ht="21" customHeight="1" x14ac:dyDescent="0.25"/>
    <row r="3690" ht="21" customHeight="1" x14ac:dyDescent="0.25"/>
    <row r="3691" ht="21" customHeight="1" x14ac:dyDescent="0.25"/>
    <row r="3692" ht="21" customHeight="1" x14ac:dyDescent="0.25"/>
    <row r="3693" ht="21" customHeight="1" x14ac:dyDescent="0.25"/>
    <row r="3694" ht="21" customHeight="1" x14ac:dyDescent="0.25"/>
    <row r="3695" ht="21" customHeight="1" x14ac:dyDescent="0.25"/>
    <row r="3696" ht="21" customHeight="1" x14ac:dyDescent="0.25"/>
    <row r="3697" ht="21" customHeight="1" x14ac:dyDescent="0.25"/>
    <row r="3698" ht="21" customHeight="1" x14ac:dyDescent="0.25"/>
    <row r="3699" ht="21" customHeight="1" x14ac:dyDescent="0.25"/>
    <row r="3700" ht="21" customHeight="1" x14ac:dyDescent="0.25"/>
    <row r="3701" ht="21" customHeight="1" x14ac:dyDescent="0.25"/>
    <row r="3702" ht="21" customHeight="1" x14ac:dyDescent="0.25"/>
    <row r="3703" ht="21" customHeight="1" x14ac:dyDescent="0.25"/>
    <row r="3704" ht="21" customHeight="1" x14ac:dyDescent="0.25"/>
    <row r="3705" ht="21" customHeight="1" x14ac:dyDescent="0.25"/>
    <row r="3706" ht="21" customHeight="1" x14ac:dyDescent="0.25"/>
    <row r="3707" ht="21" customHeight="1" x14ac:dyDescent="0.25"/>
    <row r="3708" ht="21" customHeight="1" x14ac:dyDescent="0.25"/>
    <row r="3709" ht="21" customHeight="1" x14ac:dyDescent="0.25"/>
    <row r="3710" ht="21" customHeight="1" x14ac:dyDescent="0.25"/>
    <row r="3711" ht="21" customHeight="1" x14ac:dyDescent="0.25"/>
    <row r="3712" ht="21" customHeight="1" x14ac:dyDescent="0.25"/>
    <row r="3713" ht="21" customHeight="1" x14ac:dyDescent="0.25"/>
    <row r="3714" ht="21" customHeight="1" x14ac:dyDescent="0.25"/>
    <row r="3715" ht="21" customHeight="1" x14ac:dyDescent="0.25"/>
    <row r="3716" ht="21" customHeight="1" x14ac:dyDescent="0.25"/>
    <row r="3717" ht="21" customHeight="1" x14ac:dyDescent="0.25"/>
    <row r="3718" ht="21" customHeight="1" x14ac:dyDescent="0.25"/>
    <row r="3719" ht="21" customHeight="1" x14ac:dyDescent="0.25"/>
    <row r="3720" ht="21" customHeight="1" x14ac:dyDescent="0.25"/>
    <row r="3721" ht="21" customHeight="1" x14ac:dyDescent="0.25"/>
    <row r="3722" ht="21" customHeight="1" x14ac:dyDescent="0.25"/>
    <row r="3723" ht="21" customHeight="1" x14ac:dyDescent="0.25"/>
    <row r="3724" ht="21" customHeight="1" x14ac:dyDescent="0.25"/>
    <row r="3725" ht="21" customHeight="1" x14ac:dyDescent="0.25"/>
    <row r="3726" ht="21" customHeight="1" x14ac:dyDescent="0.25"/>
    <row r="3727" ht="21" customHeight="1" x14ac:dyDescent="0.25"/>
    <row r="3728" ht="21" customHeight="1" x14ac:dyDescent="0.25"/>
    <row r="3729" ht="21" customHeight="1" x14ac:dyDescent="0.25"/>
    <row r="3730" ht="21" customHeight="1" x14ac:dyDescent="0.25"/>
    <row r="3731" ht="21" customHeight="1" x14ac:dyDescent="0.25"/>
    <row r="3732" ht="21" customHeight="1" x14ac:dyDescent="0.25"/>
    <row r="3733" ht="21" customHeight="1" x14ac:dyDescent="0.25"/>
    <row r="3734" ht="21" customHeight="1" x14ac:dyDescent="0.25"/>
    <row r="3735" ht="21" customHeight="1" x14ac:dyDescent="0.25"/>
    <row r="3736" ht="21" customHeight="1" x14ac:dyDescent="0.25"/>
    <row r="3737" ht="21" customHeight="1" x14ac:dyDescent="0.25"/>
    <row r="3738" ht="21" customHeight="1" x14ac:dyDescent="0.25"/>
    <row r="3739" ht="21" customHeight="1" x14ac:dyDescent="0.25"/>
    <row r="3740" ht="21" customHeight="1" x14ac:dyDescent="0.25"/>
    <row r="3741" ht="21" customHeight="1" x14ac:dyDescent="0.25"/>
    <row r="3742" ht="21" customHeight="1" x14ac:dyDescent="0.25"/>
    <row r="3743" ht="21" customHeight="1" x14ac:dyDescent="0.25"/>
    <row r="3744" ht="21" customHeight="1" x14ac:dyDescent="0.25"/>
    <row r="3745" ht="21" customHeight="1" x14ac:dyDescent="0.25"/>
    <row r="3746" ht="21" customHeight="1" x14ac:dyDescent="0.25"/>
    <row r="3747" ht="21" customHeight="1" x14ac:dyDescent="0.25"/>
    <row r="3748" ht="21" customHeight="1" x14ac:dyDescent="0.25"/>
    <row r="3749" ht="21" customHeight="1" x14ac:dyDescent="0.25"/>
    <row r="3750" ht="21" customHeight="1" x14ac:dyDescent="0.25"/>
    <row r="3751" ht="21" customHeight="1" x14ac:dyDescent="0.25"/>
    <row r="3752" ht="21" customHeight="1" x14ac:dyDescent="0.25"/>
    <row r="3753" ht="21" customHeight="1" x14ac:dyDescent="0.25"/>
    <row r="3754" ht="21" customHeight="1" x14ac:dyDescent="0.25"/>
    <row r="3755" ht="21" customHeight="1" x14ac:dyDescent="0.25"/>
    <row r="3756" ht="21" customHeight="1" x14ac:dyDescent="0.25"/>
    <row r="3757" ht="21" customHeight="1" x14ac:dyDescent="0.25"/>
    <row r="3758" ht="21" customHeight="1" x14ac:dyDescent="0.25"/>
    <row r="3759" ht="21" customHeight="1" x14ac:dyDescent="0.25"/>
    <row r="3760" ht="21" customHeight="1" x14ac:dyDescent="0.25"/>
    <row r="3761" ht="21" customHeight="1" x14ac:dyDescent="0.25"/>
    <row r="3762" ht="21" customHeight="1" x14ac:dyDescent="0.25"/>
    <row r="3763" ht="21" customHeight="1" x14ac:dyDescent="0.25"/>
    <row r="3764" ht="21" customHeight="1" x14ac:dyDescent="0.25"/>
    <row r="3765" ht="21" customHeight="1" x14ac:dyDescent="0.25"/>
    <row r="3766" ht="21" customHeight="1" x14ac:dyDescent="0.25"/>
    <row r="3767" ht="21" customHeight="1" x14ac:dyDescent="0.25"/>
    <row r="3768" ht="21" customHeight="1" x14ac:dyDescent="0.25"/>
    <row r="3769" ht="21" customHeight="1" x14ac:dyDescent="0.25"/>
    <row r="3770" ht="21" customHeight="1" x14ac:dyDescent="0.25"/>
    <row r="3771" ht="21" customHeight="1" x14ac:dyDescent="0.25"/>
    <row r="3772" ht="21" customHeight="1" x14ac:dyDescent="0.25"/>
    <row r="3773" ht="21" customHeight="1" x14ac:dyDescent="0.25"/>
    <row r="3774" ht="21" customHeight="1" x14ac:dyDescent="0.25"/>
    <row r="3775" ht="21" customHeight="1" x14ac:dyDescent="0.25"/>
    <row r="3776" ht="21" customHeight="1" x14ac:dyDescent="0.25"/>
    <row r="3777" ht="21" customHeight="1" x14ac:dyDescent="0.25"/>
    <row r="3778" ht="21" customHeight="1" x14ac:dyDescent="0.25"/>
    <row r="3779" ht="21" customHeight="1" x14ac:dyDescent="0.25"/>
    <row r="3780" ht="21" customHeight="1" x14ac:dyDescent="0.25"/>
    <row r="3781" ht="21" customHeight="1" x14ac:dyDescent="0.25"/>
    <row r="3782" ht="21" customHeight="1" x14ac:dyDescent="0.25"/>
    <row r="3783" ht="21" customHeight="1" x14ac:dyDescent="0.25"/>
    <row r="3784" ht="21" customHeight="1" x14ac:dyDescent="0.25"/>
    <row r="3785" ht="21" customHeight="1" x14ac:dyDescent="0.25"/>
    <row r="3786" ht="21" customHeight="1" x14ac:dyDescent="0.25"/>
    <row r="3787" ht="21" customHeight="1" x14ac:dyDescent="0.25"/>
    <row r="3788" ht="21" customHeight="1" x14ac:dyDescent="0.25"/>
    <row r="3789" ht="21" customHeight="1" x14ac:dyDescent="0.25"/>
    <row r="3790" ht="21" customHeight="1" x14ac:dyDescent="0.25"/>
    <row r="3791" ht="21" customHeight="1" x14ac:dyDescent="0.25"/>
    <row r="3792" ht="21" customHeight="1" x14ac:dyDescent="0.25"/>
    <row r="3793" ht="21" customHeight="1" x14ac:dyDescent="0.25"/>
    <row r="3794" ht="21" customHeight="1" x14ac:dyDescent="0.25"/>
    <row r="3795" ht="21" customHeight="1" x14ac:dyDescent="0.25"/>
    <row r="3796" ht="21" customHeight="1" x14ac:dyDescent="0.25"/>
    <row r="3797" ht="21" customHeight="1" x14ac:dyDescent="0.25"/>
    <row r="3798" ht="21" customHeight="1" x14ac:dyDescent="0.25"/>
    <row r="3799" ht="21" customHeight="1" x14ac:dyDescent="0.25"/>
    <row r="3800" ht="21" customHeight="1" x14ac:dyDescent="0.25"/>
    <row r="3801" ht="21" customHeight="1" x14ac:dyDescent="0.25"/>
    <row r="3802" ht="21" customHeight="1" x14ac:dyDescent="0.25"/>
    <row r="3803" ht="21" customHeight="1" x14ac:dyDescent="0.25"/>
    <row r="3804" ht="21" customHeight="1" x14ac:dyDescent="0.25"/>
    <row r="3805" ht="21" customHeight="1" x14ac:dyDescent="0.25"/>
    <row r="3806" ht="21" customHeight="1" x14ac:dyDescent="0.25"/>
    <row r="3807" ht="21" customHeight="1" x14ac:dyDescent="0.25"/>
    <row r="3808" ht="21" customHeight="1" x14ac:dyDescent="0.25"/>
    <row r="3809" ht="21" customHeight="1" x14ac:dyDescent="0.25"/>
    <row r="3810" ht="21" customHeight="1" x14ac:dyDescent="0.25"/>
    <row r="3811" ht="21" customHeight="1" x14ac:dyDescent="0.25"/>
    <row r="3812" ht="21" customHeight="1" x14ac:dyDescent="0.25"/>
    <row r="3813" ht="21" customHeight="1" x14ac:dyDescent="0.25"/>
    <row r="3814" ht="21" customHeight="1" x14ac:dyDescent="0.25"/>
    <row r="3815" ht="21" customHeight="1" x14ac:dyDescent="0.25"/>
    <row r="3816" ht="21" customHeight="1" x14ac:dyDescent="0.25"/>
    <row r="3817" ht="21" customHeight="1" x14ac:dyDescent="0.25"/>
    <row r="3818" ht="21" customHeight="1" x14ac:dyDescent="0.25"/>
    <row r="3819" ht="21" customHeight="1" x14ac:dyDescent="0.25"/>
    <row r="3820" ht="21" customHeight="1" x14ac:dyDescent="0.25"/>
    <row r="3821" ht="21" customHeight="1" x14ac:dyDescent="0.25"/>
    <row r="3822" ht="21" customHeight="1" x14ac:dyDescent="0.25"/>
    <row r="3823" ht="21" customHeight="1" x14ac:dyDescent="0.25"/>
    <row r="3824" ht="21" customHeight="1" x14ac:dyDescent="0.25"/>
    <row r="3825" ht="21" customHeight="1" x14ac:dyDescent="0.25"/>
    <row r="3826" ht="21" customHeight="1" x14ac:dyDescent="0.25"/>
    <row r="3827" ht="21" customHeight="1" x14ac:dyDescent="0.25"/>
    <row r="3828" ht="21" customHeight="1" x14ac:dyDescent="0.25"/>
    <row r="3829" ht="21" customHeight="1" x14ac:dyDescent="0.25"/>
    <row r="3830" ht="21" customHeight="1" x14ac:dyDescent="0.25"/>
    <row r="3831" ht="21" customHeight="1" x14ac:dyDescent="0.25"/>
    <row r="3832" ht="21" customHeight="1" x14ac:dyDescent="0.25"/>
    <row r="3833" ht="21" customHeight="1" x14ac:dyDescent="0.25"/>
    <row r="3834" ht="21" customHeight="1" x14ac:dyDescent="0.25"/>
    <row r="3835" ht="21" customHeight="1" x14ac:dyDescent="0.25"/>
    <row r="3836" ht="21" customHeight="1" x14ac:dyDescent="0.25"/>
    <row r="3837" ht="21" customHeight="1" x14ac:dyDescent="0.25"/>
    <row r="3838" ht="21" customHeight="1" x14ac:dyDescent="0.25"/>
    <row r="3839" ht="21" customHeight="1" x14ac:dyDescent="0.25"/>
    <row r="3840" ht="21" customHeight="1" x14ac:dyDescent="0.25"/>
    <row r="3841" ht="21" customHeight="1" x14ac:dyDescent="0.25"/>
    <row r="3842" ht="21" customHeight="1" x14ac:dyDescent="0.25"/>
    <row r="3843" ht="21" customHeight="1" x14ac:dyDescent="0.25"/>
    <row r="3844" ht="21" customHeight="1" x14ac:dyDescent="0.25"/>
    <row r="3845" ht="21" customHeight="1" x14ac:dyDescent="0.25"/>
    <row r="3846" ht="21" customHeight="1" x14ac:dyDescent="0.25"/>
    <row r="3847" ht="21" customHeight="1" x14ac:dyDescent="0.25"/>
    <row r="3848" ht="21" customHeight="1" x14ac:dyDescent="0.25"/>
    <row r="3849" ht="21" customHeight="1" x14ac:dyDescent="0.25"/>
    <row r="3850" ht="21" customHeight="1" x14ac:dyDescent="0.25"/>
    <row r="3851" ht="21" customHeight="1" x14ac:dyDescent="0.25"/>
    <row r="3852" ht="21" customHeight="1" x14ac:dyDescent="0.25"/>
    <row r="3853" ht="21" customHeight="1" x14ac:dyDescent="0.25"/>
    <row r="3854" ht="21" customHeight="1" x14ac:dyDescent="0.25"/>
    <row r="3855" ht="21" customHeight="1" x14ac:dyDescent="0.25"/>
    <row r="3856" ht="21" customHeight="1" x14ac:dyDescent="0.25"/>
    <row r="3857" ht="21" customHeight="1" x14ac:dyDescent="0.25"/>
    <row r="3858" ht="21" customHeight="1" x14ac:dyDescent="0.25"/>
    <row r="3859" ht="21" customHeight="1" x14ac:dyDescent="0.25"/>
    <row r="3860" ht="21" customHeight="1" x14ac:dyDescent="0.25"/>
    <row r="3861" ht="21" customHeight="1" x14ac:dyDescent="0.25"/>
    <row r="3862" ht="21" customHeight="1" x14ac:dyDescent="0.25"/>
    <row r="3863" ht="21" customHeight="1" x14ac:dyDescent="0.25"/>
    <row r="3864" ht="21" customHeight="1" x14ac:dyDescent="0.25"/>
    <row r="3865" ht="21" customHeight="1" x14ac:dyDescent="0.25"/>
    <row r="3866" ht="21" customHeight="1" x14ac:dyDescent="0.25"/>
    <row r="3867" ht="21" customHeight="1" x14ac:dyDescent="0.25"/>
    <row r="3868" ht="21" customHeight="1" x14ac:dyDescent="0.25"/>
    <row r="3869" ht="21" customHeight="1" x14ac:dyDescent="0.25"/>
    <row r="3870" ht="21" customHeight="1" x14ac:dyDescent="0.25"/>
    <row r="3871" ht="21" customHeight="1" x14ac:dyDescent="0.25"/>
    <row r="3872" ht="21" customHeight="1" x14ac:dyDescent="0.25"/>
    <row r="3873" ht="21" customHeight="1" x14ac:dyDescent="0.25"/>
    <row r="3874" ht="21" customHeight="1" x14ac:dyDescent="0.25"/>
    <row r="3875" ht="21" customHeight="1" x14ac:dyDescent="0.25"/>
    <row r="3876" ht="21" customHeight="1" x14ac:dyDescent="0.25"/>
    <row r="3877" ht="21" customHeight="1" x14ac:dyDescent="0.25"/>
    <row r="3878" ht="21" customHeight="1" x14ac:dyDescent="0.25"/>
    <row r="3879" ht="21" customHeight="1" x14ac:dyDescent="0.25"/>
    <row r="3880" ht="21" customHeight="1" x14ac:dyDescent="0.25"/>
    <row r="3881" ht="21" customHeight="1" x14ac:dyDescent="0.25"/>
    <row r="3882" ht="21" customHeight="1" x14ac:dyDescent="0.25"/>
    <row r="3883" ht="21" customHeight="1" x14ac:dyDescent="0.25"/>
    <row r="3884" ht="21" customHeight="1" x14ac:dyDescent="0.25"/>
    <row r="3885" ht="21" customHeight="1" x14ac:dyDescent="0.25"/>
    <row r="3886" ht="21" customHeight="1" x14ac:dyDescent="0.25"/>
    <row r="3887" ht="21" customHeight="1" x14ac:dyDescent="0.25"/>
    <row r="3888" ht="21" customHeight="1" x14ac:dyDescent="0.25"/>
    <row r="3889" ht="21" customHeight="1" x14ac:dyDescent="0.25"/>
    <row r="3890" ht="21" customHeight="1" x14ac:dyDescent="0.25"/>
    <row r="3891" ht="21" customHeight="1" x14ac:dyDescent="0.25"/>
    <row r="3892" ht="21" customHeight="1" x14ac:dyDescent="0.25"/>
    <row r="3893" ht="21" customHeight="1" x14ac:dyDescent="0.25"/>
    <row r="3894" ht="21" customHeight="1" x14ac:dyDescent="0.25"/>
    <row r="3895" ht="21" customHeight="1" x14ac:dyDescent="0.25"/>
    <row r="3896" ht="21" customHeight="1" x14ac:dyDescent="0.25"/>
    <row r="3897" ht="21" customHeight="1" x14ac:dyDescent="0.25"/>
    <row r="3898" ht="21" customHeight="1" x14ac:dyDescent="0.25"/>
    <row r="3899" ht="21" customHeight="1" x14ac:dyDescent="0.25"/>
    <row r="3900" ht="21" customHeight="1" x14ac:dyDescent="0.25"/>
    <row r="3901" ht="21" customHeight="1" x14ac:dyDescent="0.25"/>
    <row r="3902" ht="21" customHeight="1" x14ac:dyDescent="0.25"/>
    <row r="3903" ht="21" customHeight="1" x14ac:dyDescent="0.25"/>
    <row r="3904" ht="21" customHeight="1" x14ac:dyDescent="0.25"/>
    <row r="3905" ht="21" customHeight="1" x14ac:dyDescent="0.25"/>
    <row r="3906" ht="21" customHeight="1" x14ac:dyDescent="0.25"/>
    <row r="3907" ht="21" customHeight="1" x14ac:dyDescent="0.25"/>
    <row r="3908" ht="21" customHeight="1" x14ac:dyDescent="0.25"/>
    <row r="3909" ht="21" customHeight="1" x14ac:dyDescent="0.25"/>
    <row r="3910" ht="21" customHeight="1" x14ac:dyDescent="0.25"/>
    <row r="3911" ht="21" customHeight="1" x14ac:dyDescent="0.25"/>
    <row r="3912" ht="21" customHeight="1" x14ac:dyDescent="0.25"/>
    <row r="3913" ht="21" customHeight="1" x14ac:dyDescent="0.25"/>
    <row r="3914" ht="21" customHeight="1" x14ac:dyDescent="0.25"/>
    <row r="3915" ht="21" customHeight="1" x14ac:dyDescent="0.25"/>
    <row r="3916" ht="21" customHeight="1" x14ac:dyDescent="0.25"/>
    <row r="3917" ht="21" customHeight="1" x14ac:dyDescent="0.25"/>
    <row r="3918" ht="21" customHeight="1" x14ac:dyDescent="0.25"/>
    <row r="3919" ht="21" customHeight="1" x14ac:dyDescent="0.25"/>
    <row r="3920" ht="21" customHeight="1" x14ac:dyDescent="0.25"/>
    <row r="3921" ht="21" customHeight="1" x14ac:dyDescent="0.25"/>
    <row r="3922" ht="21" customHeight="1" x14ac:dyDescent="0.25"/>
    <row r="3923" ht="21" customHeight="1" x14ac:dyDescent="0.25"/>
    <row r="3924" ht="21" customHeight="1" x14ac:dyDescent="0.25"/>
    <row r="3925" ht="21" customHeight="1" x14ac:dyDescent="0.25"/>
    <row r="3926" ht="21" customHeight="1" x14ac:dyDescent="0.25"/>
    <row r="3927" ht="21" customHeight="1" x14ac:dyDescent="0.25"/>
    <row r="3928" ht="21" customHeight="1" x14ac:dyDescent="0.25"/>
    <row r="3929" ht="21" customHeight="1" x14ac:dyDescent="0.25"/>
    <row r="3930" ht="21" customHeight="1" x14ac:dyDescent="0.25"/>
    <row r="3931" ht="21" customHeight="1" x14ac:dyDescent="0.25"/>
    <row r="3932" ht="21" customHeight="1" x14ac:dyDescent="0.25"/>
    <row r="3933" ht="21" customHeight="1" x14ac:dyDescent="0.25"/>
    <row r="3934" ht="21" customHeight="1" x14ac:dyDescent="0.25"/>
    <row r="3935" ht="21" customHeight="1" x14ac:dyDescent="0.25"/>
    <row r="3936" ht="21" customHeight="1" x14ac:dyDescent="0.25"/>
    <row r="3937" ht="21" customHeight="1" x14ac:dyDescent="0.25"/>
    <row r="3938" ht="21" customHeight="1" x14ac:dyDescent="0.25"/>
    <row r="3939" ht="21" customHeight="1" x14ac:dyDescent="0.25"/>
    <row r="3940" ht="21" customHeight="1" x14ac:dyDescent="0.25"/>
    <row r="3941" ht="21" customHeight="1" x14ac:dyDescent="0.25"/>
    <row r="3942" ht="21" customHeight="1" x14ac:dyDescent="0.25"/>
    <row r="3943" ht="21" customHeight="1" x14ac:dyDescent="0.25"/>
    <row r="3944" ht="21" customHeight="1" x14ac:dyDescent="0.25"/>
    <row r="3945" ht="21" customHeight="1" x14ac:dyDescent="0.25"/>
    <row r="3946" ht="21" customHeight="1" x14ac:dyDescent="0.25"/>
    <row r="3947" ht="21" customHeight="1" x14ac:dyDescent="0.25"/>
    <row r="3948" ht="21" customHeight="1" x14ac:dyDescent="0.25"/>
    <row r="3949" ht="21" customHeight="1" x14ac:dyDescent="0.25"/>
    <row r="3950" ht="21" customHeight="1" x14ac:dyDescent="0.25"/>
    <row r="3951" ht="21" customHeight="1" x14ac:dyDescent="0.25"/>
    <row r="3952" ht="21" customHeight="1" x14ac:dyDescent="0.25"/>
    <row r="3953" ht="21" customHeight="1" x14ac:dyDescent="0.25"/>
    <row r="3954" ht="21" customHeight="1" x14ac:dyDescent="0.25"/>
    <row r="3955" ht="21" customHeight="1" x14ac:dyDescent="0.25"/>
    <row r="3956" ht="21" customHeight="1" x14ac:dyDescent="0.25"/>
    <row r="3957" ht="21" customHeight="1" x14ac:dyDescent="0.25"/>
    <row r="3958" ht="21" customHeight="1" x14ac:dyDescent="0.25"/>
    <row r="3959" ht="21" customHeight="1" x14ac:dyDescent="0.25"/>
    <row r="3960" ht="21" customHeight="1" x14ac:dyDescent="0.25"/>
    <row r="3961" ht="21" customHeight="1" x14ac:dyDescent="0.25"/>
    <row r="3962" ht="21" customHeight="1" x14ac:dyDescent="0.25"/>
    <row r="3963" ht="21" customHeight="1" x14ac:dyDescent="0.25"/>
    <row r="3964" ht="21" customHeight="1" x14ac:dyDescent="0.25"/>
    <row r="3965" ht="21" customHeight="1" x14ac:dyDescent="0.25"/>
    <row r="3966" ht="21" customHeight="1" x14ac:dyDescent="0.25"/>
    <row r="3967" ht="21" customHeight="1" x14ac:dyDescent="0.25"/>
    <row r="3968" ht="21" customHeight="1" x14ac:dyDescent="0.25"/>
    <row r="3969" ht="21" customHeight="1" x14ac:dyDescent="0.25"/>
    <row r="3970" ht="21" customHeight="1" x14ac:dyDescent="0.25"/>
    <row r="3971" ht="21" customHeight="1" x14ac:dyDescent="0.25"/>
    <row r="3972" ht="21" customHeight="1" x14ac:dyDescent="0.25"/>
    <row r="3973" ht="21" customHeight="1" x14ac:dyDescent="0.25"/>
    <row r="3974" ht="21" customHeight="1" x14ac:dyDescent="0.25"/>
    <row r="3975" ht="21" customHeight="1" x14ac:dyDescent="0.25"/>
    <row r="3976" ht="21" customHeight="1" x14ac:dyDescent="0.25"/>
    <row r="3977" ht="21" customHeight="1" x14ac:dyDescent="0.25"/>
    <row r="3978" ht="21" customHeight="1" x14ac:dyDescent="0.25"/>
    <row r="3979" ht="21" customHeight="1" x14ac:dyDescent="0.25"/>
    <row r="3980" ht="21" customHeight="1" x14ac:dyDescent="0.25"/>
    <row r="3981" ht="21" customHeight="1" x14ac:dyDescent="0.25"/>
    <row r="3982" ht="21" customHeight="1" x14ac:dyDescent="0.25"/>
    <row r="3983" ht="21" customHeight="1" x14ac:dyDescent="0.25"/>
    <row r="3984" ht="21" customHeight="1" x14ac:dyDescent="0.25"/>
    <row r="3985" ht="21" customHeight="1" x14ac:dyDescent="0.25"/>
    <row r="3986" ht="21" customHeight="1" x14ac:dyDescent="0.25"/>
    <row r="3987" ht="21" customHeight="1" x14ac:dyDescent="0.25"/>
    <row r="3988" ht="21" customHeight="1" x14ac:dyDescent="0.25"/>
    <row r="3989" ht="21" customHeight="1" x14ac:dyDescent="0.25"/>
    <row r="3990" ht="21" customHeight="1" x14ac:dyDescent="0.25"/>
    <row r="3991" ht="21" customHeight="1" x14ac:dyDescent="0.25"/>
    <row r="3992" ht="21" customHeight="1" x14ac:dyDescent="0.25"/>
    <row r="3993" ht="21" customHeight="1" x14ac:dyDescent="0.25"/>
    <row r="3994" ht="21" customHeight="1" x14ac:dyDescent="0.25"/>
    <row r="3995" ht="21" customHeight="1" x14ac:dyDescent="0.25"/>
    <row r="3996" ht="21" customHeight="1" x14ac:dyDescent="0.25"/>
    <row r="3997" ht="21" customHeight="1" x14ac:dyDescent="0.25"/>
    <row r="3998" ht="21" customHeight="1" x14ac:dyDescent="0.25"/>
    <row r="3999" ht="21" customHeight="1" x14ac:dyDescent="0.25"/>
    <row r="4000" ht="21" customHeight="1" x14ac:dyDescent="0.25"/>
    <row r="4001" ht="21" customHeight="1" x14ac:dyDescent="0.25"/>
    <row r="4002" ht="21" customHeight="1" x14ac:dyDescent="0.25"/>
    <row r="4003" ht="21" customHeight="1" x14ac:dyDescent="0.25"/>
    <row r="4004" ht="21" customHeight="1" x14ac:dyDescent="0.25"/>
    <row r="4005" ht="21" customHeight="1" x14ac:dyDescent="0.25"/>
    <row r="4006" ht="21" customHeight="1" x14ac:dyDescent="0.25"/>
    <row r="4007" ht="21" customHeight="1" x14ac:dyDescent="0.25"/>
    <row r="4008" ht="21" customHeight="1" x14ac:dyDescent="0.25"/>
    <row r="4009" ht="21" customHeight="1" x14ac:dyDescent="0.25"/>
    <row r="4010" ht="21" customHeight="1" x14ac:dyDescent="0.25"/>
    <row r="4011" ht="21" customHeight="1" x14ac:dyDescent="0.25"/>
    <row r="4012" ht="21" customHeight="1" x14ac:dyDescent="0.25"/>
    <row r="4013" ht="21" customHeight="1" x14ac:dyDescent="0.25"/>
    <row r="4014" ht="21" customHeight="1" x14ac:dyDescent="0.25"/>
    <row r="4015" ht="21" customHeight="1" x14ac:dyDescent="0.25"/>
    <row r="4016" ht="21" customHeight="1" x14ac:dyDescent="0.25"/>
    <row r="4017" ht="21" customHeight="1" x14ac:dyDescent="0.25"/>
    <row r="4018" ht="21" customHeight="1" x14ac:dyDescent="0.25"/>
    <row r="4019" ht="21" customHeight="1" x14ac:dyDescent="0.25"/>
    <row r="4020" ht="21" customHeight="1" x14ac:dyDescent="0.25"/>
    <row r="4021" ht="21" customHeight="1" x14ac:dyDescent="0.25"/>
    <row r="4022" ht="21" customHeight="1" x14ac:dyDescent="0.25"/>
    <row r="4023" ht="21" customHeight="1" x14ac:dyDescent="0.25"/>
    <row r="4024" ht="21" customHeight="1" x14ac:dyDescent="0.25"/>
    <row r="4025" ht="21" customHeight="1" x14ac:dyDescent="0.25"/>
    <row r="4026" ht="21" customHeight="1" x14ac:dyDescent="0.25"/>
    <row r="4027" ht="21" customHeight="1" x14ac:dyDescent="0.25"/>
    <row r="4028" ht="21" customHeight="1" x14ac:dyDescent="0.25"/>
    <row r="4029" ht="21" customHeight="1" x14ac:dyDescent="0.25"/>
    <row r="4030" ht="21" customHeight="1" x14ac:dyDescent="0.25"/>
    <row r="4031" ht="21" customHeight="1" x14ac:dyDescent="0.25"/>
    <row r="4032" ht="21" customHeight="1" x14ac:dyDescent="0.25"/>
    <row r="4033" ht="21" customHeight="1" x14ac:dyDescent="0.25"/>
    <row r="4034" ht="21" customHeight="1" x14ac:dyDescent="0.25"/>
    <row r="4035" ht="21" customHeight="1" x14ac:dyDescent="0.25"/>
    <row r="4036" ht="21" customHeight="1" x14ac:dyDescent="0.25"/>
    <row r="4037" ht="21" customHeight="1" x14ac:dyDescent="0.25"/>
    <row r="4038" ht="21" customHeight="1" x14ac:dyDescent="0.25"/>
    <row r="4039" ht="21" customHeight="1" x14ac:dyDescent="0.25"/>
    <row r="4040" ht="21" customHeight="1" x14ac:dyDescent="0.25"/>
    <row r="4041" ht="21" customHeight="1" x14ac:dyDescent="0.25"/>
    <row r="4042" ht="21" customHeight="1" x14ac:dyDescent="0.25"/>
    <row r="4043" ht="21" customHeight="1" x14ac:dyDescent="0.25"/>
    <row r="4044" ht="21" customHeight="1" x14ac:dyDescent="0.25"/>
    <row r="4045" ht="21" customHeight="1" x14ac:dyDescent="0.25"/>
    <row r="4046" ht="21" customHeight="1" x14ac:dyDescent="0.25"/>
    <row r="4047" ht="21" customHeight="1" x14ac:dyDescent="0.25"/>
    <row r="4048" ht="21" customHeight="1" x14ac:dyDescent="0.25"/>
    <row r="4049" ht="21" customHeight="1" x14ac:dyDescent="0.25"/>
    <row r="4050" ht="21" customHeight="1" x14ac:dyDescent="0.25"/>
    <row r="4051" ht="21" customHeight="1" x14ac:dyDescent="0.25"/>
    <row r="4052" ht="21" customHeight="1" x14ac:dyDescent="0.25"/>
    <row r="4053" ht="21" customHeight="1" x14ac:dyDescent="0.25"/>
    <row r="4054" ht="21" customHeight="1" x14ac:dyDescent="0.25"/>
    <row r="4055" ht="21" customHeight="1" x14ac:dyDescent="0.25"/>
    <row r="4056" ht="21" customHeight="1" x14ac:dyDescent="0.25"/>
    <row r="4057" ht="21" customHeight="1" x14ac:dyDescent="0.25"/>
    <row r="4058" ht="21" customHeight="1" x14ac:dyDescent="0.25"/>
    <row r="4059" ht="21" customHeight="1" x14ac:dyDescent="0.25"/>
    <row r="4060" ht="21" customHeight="1" x14ac:dyDescent="0.25"/>
    <row r="4061" ht="21" customHeight="1" x14ac:dyDescent="0.25"/>
    <row r="4062" ht="21" customHeight="1" x14ac:dyDescent="0.25"/>
    <row r="4063" ht="21" customHeight="1" x14ac:dyDescent="0.25"/>
    <row r="4064" ht="21" customHeight="1" x14ac:dyDescent="0.25"/>
    <row r="4065" ht="21" customHeight="1" x14ac:dyDescent="0.25"/>
    <row r="4066" ht="21" customHeight="1" x14ac:dyDescent="0.25"/>
    <row r="4067" ht="21" customHeight="1" x14ac:dyDescent="0.25"/>
    <row r="4068" ht="21" customHeight="1" x14ac:dyDescent="0.25"/>
    <row r="4069" ht="21" customHeight="1" x14ac:dyDescent="0.25"/>
    <row r="4070" ht="21" customHeight="1" x14ac:dyDescent="0.25"/>
    <row r="4071" ht="21" customHeight="1" x14ac:dyDescent="0.25"/>
    <row r="4072" ht="21" customHeight="1" x14ac:dyDescent="0.25"/>
    <row r="4073" ht="21" customHeight="1" x14ac:dyDescent="0.25"/>
    <row r="4074" ht="21" customHeight="1" x14ac:dyDescent="0.25"/>
    <row r="4075" ht="21" customHeight="1" x14ac:dyDescent="0.25"/>
    <row r="4076" ht="21" customHeight="1" x14ac:dyDescent="0.25"/>
    <row r="4077" ht="21" customHeight="1" x14ac:dyDescent="0.25"/>
    <row r="4078" ht="21" customHeight="1" x14ac:dyDescent="0.25"/>
    <row r="4079" ht="21" customHeight="1" x14ac:dyDescent="0.25"/>
    <row r="4080" ht="21" customHeight="1" x14ac:dyDescent="0.25"/>
    <row r="4081" ht="21" customHeight="1" x14ac:dyDescent="0.25"/>
    <row r="4082" ht="21" customHeight="1" x14ac:dyDescent="0.25"/>
    <row r="4083" ht="21" customHeight="1" x14ac:dyDescent="0.25"/>
    <row r="4084" ht="21" customHeight="1" x14ac:dyDescent="0.25"/>
    <row r="4085" ht="21" customHeight="1" x14ac:dyDescent="0.25"/>
    <row r="4086" ht="21" customHeight="1" x14ac:dyDescent="0.25"/>
    <row r="4087" ht="21" customHeight="1" x14ac:dyDescent="0.25"/>
    <row r="4088" ht="21" customHeight="1" x14ac:dyDescent="0.25"/>
    <row r="4089" ht="21" customHeight="1" x14ac:dyDescent="0.25"/>
    <row r="4090" ht="21" customHeight="1" x14ac:dyDescent="0.25"/>
    <row r="4091" ht="21" customHeight="1" x14ac:dyDescent="0.25"/>
    <row r="4092" ht="21" customHeight="1" x14ac:dyDescent="0.25"/>
    <row r="4093" ht="21" customHeight="1" x14ac:dyDescent="0.25"/>
    <row r="4094" ht="21" customHeight="1" x14ac:dyDescent="0.25"/>
    <row r="4095" ht="21" customHeight="1" x14ac:dyDescent="0.25"/>
    <row r="4096" ht="21" customHeight="1" x14ac:dyDescent="0.25"/>
    <row r="4097" ht="21" customHeight="1" x14ac:dyDescent="0.25"/>
    <row r="4098" ht="21" customHeight="1" x14ac:dyDescent="0.25"/>
    <row r="4099" ht="21" customHeight="1" x14ac:dyDescent="0.25"/>
    <row r="4100" ht="21" customHeight="1" x14ac:dyDescent="0.25"/>
    <row r="4101" ht="21" customHeight="1" x14ac:dyDescent="0.25"/>
    <row r="4102" ht="21" customHeight="1" x14ac:dyDescent="0.25"/>
    <row r="4103" ht="21" customHeight="1" x14ac:dyDescent="0.25"/>
    <row r="4104" ht="21" customHeight="1" x14ac:dyDescent="0.25"/>
    <row r="4105" ht="21" customHeight="1" x14ac:dyDescent="0.25"/>
    <row r="4106" ht="21" customHeight="1" x14ac:dyDescent="0.25"/>
    <row r="4107" ht="21" customHeight="1" x14ac:dyDescent="0.25"/>
    <row r="4108" ht="21" customHeight="1" x14ac:dyDescent="0.25"/>
    <row r="4109" ht="21" customHeight="1" x14ac:dyDescent="0.25"/>
    <row r="4110" ht="21" customHeight="1" x14ac:dyDescent="0.25"/>
    <row r="4111" ht="21" customHeight="1" x14ac:dyDescent="0.25"/>
    <row r="4112" ht="21" customHeight="1" x14ac:dyDescent="0.25"/>
    <row r="4113" ht="21" customHeight="1" x14ac:dyDescent="0.25"/>
    <row r="4114" ht="21" customHeight="1" x14ac:dyDescent="0.25"/>
    <row r="4115" ht="21" customHeight="1" x14ac:dyDescent="0.25"/>
    <row r="4116" ht="21" customHeight="1" x14ac:dyDescent="0.25"/>
    <row r="4117" ht="21" customHeight="1" x14ac:dyDescent="0.25"/>
    <row r="4118" ht="21" customHeight="1" x14ac:dyDescent="0.25"/>
    <row r="4119" ht="21" customHeight="1" x14ac:dyDescent="0.25"/>
    <row r="4120" ht="21" customHeight="1" x14ac:dyDescent="0.25"/>
    <row r="4121" ht="21" customHeight="1" x14ac:dyDescent="0.25"/>
    <row r="4122" ht="21" customHeight="1" x14ac:dyDescent="0.25"/>
    <row r="4123" ht="21" customHeight="1" x14ac:dyDescent="0.25"/>
    <row r="4124" ht="21" customHeight="1" x14ac:dyDescent="0.25"/>
    <row r="4125" ht="21" customHeight="1" x14ac:dyDescent="0.25"/>
    <row r="4126" ht="21" customHeight="1" x14ac:dyDescent="0.25"/>
    <row r="4127" ht="21" customHeight="1" x14ac:dyDescent="0.25"/>
    <row r="4128" ht="21" customHeight="1" x14ac:dyDescent="0.25"/>
    <row r="4129" ht="21" customHeight="1" x14ac:dyDescent="0.25"/>
    <row r="4130" ht="21" customHeight="1" x14ac:dyDescent="0.25"/>
    <row r="4131" ht="21" customHeight="1" x14ac:dyDescent="0.25"/>
    <row r="4132" ht="21" customHeight="1" x14ac:dyDescent="0.25"/>
    <row r="4133" ht="21" customHeight="1" x14ac:dyDescent="0.25"/>
    <row r="4134" ht="21" customHeight="1" x14ac:dyDescent="0.25"/>
    <row r="4135" ht="21" customHeight="1" x14ac:dyDescent="0.25"/>
    <row r="4136" ht="21" customHeight="1" x14ac:dyDescent="0.25"/>
    <row r="4137" ht="21" customHeight="1" x14ac:dyDescent="0.25"/>
    <row r="4138" ht="21" customHeight="1" x14ac:dyDescent="0.25"/>
    <row r="4139" ht="21" customHeight="1" x14ac:dyDescent="0.25"/>
    <row r="4140" ht="21" customHeight="1" x14ac:dyDescent="0.25"/>
    <row r="4141" ht="21" customHeight="1" x14ac:dyDescent="0.25"/>
    <row r="4142" ht="21" customHeight="1" x14ac:dyDescent="0.25"/>
    <row r="4143" ht="21" customHeight="1" x14ac:dyDescent="0.25"/>
    <row r="4144" ht="21" customHeight="1" x14ac:dyDescent="0.25"/>
    <row r="4145" ht="21" customHeight="1" x14ac:dyDescent="0.25"/>
    <row r="4146" ht="21" customHeight="1" x14ac:dyDescent="0.25"/>
    <row r="4147" ht="21" customHeight="1" x14ac:dyDescent="0.25"/>
    <row r="4148" ht="21" customHeight="1" x14ac:dyDescent="0.25"/>
    <row r="4149" ht="21" customHeight="1" x14ac:dyDescent="0.25"/>
    <row r="4150" ht="21" customHeight="1" x14ac:dyDescent="0.25"/>
    <row r="4151" ht="21" customHeight="1" x14ac:dyDescent="0.25"/>
    <row r="4152" ht="21" customHeight="1" x14ac:dyDescent="0.25"/>
    <row r="4153" ht="21" customHeight="1" x14ac:dyDescent="0.25"/>
    <row r="4154" ht="21" customHeight="1" x14ac:dyDescent="0.25"/>
    <row r="4155" ht="21" customHeight="1" x14ac:dyDescent="0.25"/>
    <row r="4156" ht="21" customHeight="1" x14ac:dyDescent="0.25"/>
    <row r="4157" ht="21" customHeight="1" x14ac:dyDescent="0.25"/>
    <row r="4158" ht="21" customHeight="1" x14ac:dyDescent="0.25"/>
    <row r="4159" ht="21" customHeight="1" x14ac:dyDescent="0.25"/>
    <row r="4160" ht="21" customHeight="1" x14ac:dyDescent="0.25"/>
    <row r="4161" ht="21" customHeight="1" x14ac:dyDescent="0.25"/>
    <row r="4162" ht="21" customHeight="1" x14ac:dyDescent="0.25"/>
    <row r="4163" ht="21" customHeight="1" x14ac:dyDescent="0.25"/>
    <row r="4164" ht="21" customHeight="1" x14ac:dyDescent="0.25"/>
    <row r="4165" ht="21" customHeight="1" x14ac:dyDescent="0.25"/>
    <row r="4166" ht="21" customHeight="1" x14ac:dyDescent="0.25"/>
    <row r="4167" ht="21" customHeight="1" x14ac:dyDescent="0.25"/>
    <row r="4168" ht="21" customHeight="1" x14ac:dyDescent="0.25"/>
    <row r="4169" ht="21" customHeight="1" x14ac:dyDescent="0.25"/>
    <row r="4170" ht="21" customHeight="1" x14ac:dyDescent="0.25"/>
    <row r="4171" ht="21" customHeight="1" x14ac:dyDescent="0.25"/>
    <row r="4172" ht="21" customHeight="1" x14ac:dyDescent="0.25"/>
    <row r="4173" ht="21" customHeight="1" x14ac:dyDescent="0.25"/>
    <row r="4174" ht="21" customHeight="1" x14ac:dyDescent="0.25"/>
    <row r="4175" ht="21" customHeight="1" x14ac:dyDescent="0.25"/>
    <row r="4176" ht="21" customHeight="1" x14ac:dyDescent="0.25"/>
    <row r="4177" ht="21" customHeight="1" x14ac:dyDescent="0.25"/>
    <row r="4178" ht="21" customHeight="1" x14ac:dyDescent="0.25"/>
    <row r="4179" ht="21" customHeight="1" x14ac:dyDescent="0.25"/>
    <row r="4180" ht="21" customHeight="1" x14ac:dyDescent="0.25"/>
    <row r="4181" ht="21" customHeight="1" x14ac:dyDescent="0.25"/>
    <row r="4182" ht="21" customHeight="1" x14ac:dyDescent="0.25"/>
    <row r="4183" ht="21" customHeight="1" x14ac:dyDescent="0.25"/>
    <row r="4184" ht="21" customHeight="1" x14ac:dyDescent="0.25"/>
    <row r="4185" ht="21" customHeight="1" x14ac:dyDescent="0.25"/>
    <row r="4186" ht="21" customHeight="1" x14ac:dyDescent="0.25"/>
    <row r="4187" ht="21" customHeight="1" x14ac:dyDescent="0.25"/>
    <row r="4188" ht="21" customHeight="1" x14ac:dyDescent="0.25"/>
    <row r="4189" ht="21" customHeight="1" x14ac:dyDescent="0.25"/>
    <row r="4190" ht="21" customHeight="1" x14ac:dyDescent="0.25"/>
    <row r="4191" ht="21" customHeight="1" x14ac:dyDescent="0.25"/>
    <row r="4192" ht="21" customHeight="1" x14ac:dyDescent="0.25"/>
    <row r="4193" ht="21" customHeight="1" x14ac:dyDescent="0.25"/>
    <row r="4194" ht="21" customHeight="1" x14ac:dyDescent="0.25"/>
    <row r="4195" ht="21" customHeight="1" x14ac:dyDescent="0.25"/>
    <row r="4196" ht="21" customHeight="1" x14ac:dyDescent="0.25"/>
    <row r="4197" ht="21" customHeight="1" x14ac:dyDescent="0.25"/>
    <row r="4198" ht="21" customHeight="1" x14ac:dyDescent="0.25"/>
    <row r="4199" ht="21" customHeight="1" x14ac:dyDescent="0.25"/>
    <row r="4200" ht="21" customHeight="1" x14ac:dyDescent="0.25"/>
    <row r="4201" ht="21" customHeight="1" x14ac:dyDescent="0.25"/>
    <row r="4202" ht="21" customHeight="1" x14ac:dyDescent="0.25"/>
    <row r="4203" ht="21" customHeight="1" x14ac:dyDescent="0.25"/>
    <row r="4204" ht="21" customHeight="1" x14ac:dyDescent="0.25"/>
    <row r="4205" ht="21" customHeight="1" x14ac:dyDescent="0.25"/>
    <row r="4206" ht="21" customHeight="1" x14ac:dyDescent="0.25"/>
    <row r="4207" ht="21" customHeight="1" x14ac:dyDescent="0.25"/>
    <row r="4208" ht="21" customHeight="1" x14ac:dyDescent="0.25"/>
    <row r="4209" ht="21" customHeight="1" x14ac:dyDescent="0.25"/>
    <row r="4210" ht="21" customHeight="1" x14ac:dyDescent="0.25"/>
    <row r="4211" ht="21" customHeight="1" x14ac:dyDescent="0.25"/>
  </sheetData>
  <mergeCells count="1">
    <mergeCell ref="A470:C4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2019-11-21T13:50:49Z</dcterms:modified>
</cp:coreProperties>
</file>