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65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я Яндекс Касса" sheetId="4" r:id="rId4"/>
    <sheet name="Поступления Сбербанк" sheetId="5" r:id="rId5"/>
  </sheets>
  <calcPr calcId="162913" refMode="R1C1"/>
</workbook>
</file>

<file path=xl/calcChain.xml><?xml version="1.0" encoding="utf-8"?>
<calcChain xmlns="http://schemas.openxmlformats.org/spreadsheetml/2006/main">
  <c r="H84" i="1" l="1"/>
  <c r="H62" i="1" l="1"/>
  <c r="H18" i="1"/>
  <c r="H91" i="1" l="1"/>
  <c r="H75" i="1" l="1"/>
  <c r="H29" i="1" l="1"/>
  <c r="H14" i="1"/>
  <c r="H104" i="1" l="1"/>
</calcChain>
</file>

<file path=xl/sharedStrings.xml><?xml version="1.0" encoding="utf-8"?>
<sst xmlns="http://schemas.openxmlformats.org/spreadsheetml/2006/main" count="1257" uniqueCount="811">
  <si>
    <t>Оператор</t>
  </si>
  <si>
    <t>Сумма платежа</t>
  </si>
  <si>
    <t>Дата/время</t>
  </si>
  <si>
    <t>Сумма</t>
  </si>
  <si>
    <t>Назначение</t>
  </si>
  <si>
    <t>Адресная помощь: Помочь всем  (ежемесячный платеж)</t>
  </si>
  <si>
    <t>На уставную деятельность</t>
  </si>
  <si>
    <t>На уставную деятельность (ежемесячный платеж)</t>
  </si>
  <si>
    <t>Адресная помощь: Иванченко Кира (ежемесячный платеж)</t>
  </si>
  <si>
    <t xml:space="preserve">Сумма </t>
  </si>
  <si>
    <t>Назначение платежа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</si>
  <si>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</si>
  <si>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</si>
  <si>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</si>
  <si>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0328</t>
  </si>
  <si>
    <t>8589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</si>
  <si>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</si>
  <si>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</si>
  <si>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</si>
  <si>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</si>
  <si>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</si>
  <si>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</si>
  <si>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</si>
  <si>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</si>
  <si>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</si>
  <si>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</si>
  <si>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</si>
  <si>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</si>
  <si>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</si>
  <si>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</si>
  <si>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Услуги банка</t>
  </si>
  <si>
    <t>Адресная помощь: Стёпин Вячеслав (ежемесячный платеж)</t>
  </si>
  <si>
    <t>7779</t>
  </si>
  <si>
    <t>7158</t>
  </si>
  <si>
    <t>2362</t>
  </si>
  <si>
    <t>4353</t>
  </si>
  <si>
    <t>7103</t>
  </si>
  <si>
    <t>0698</t>
  </si>
  <si>
    <t>7274</t>
  </si>
  <si>
    <t>Подарки детям (ежемесячный платеж)</t>
  </si>
  <si>
    <t>5291</t>
  </si>
  <si>
    <t>7010</t>
  </si>
  <si>
    <t>6558</t>
  </si>
  <si>
    <t>ДЕТЯМ  (ежемесячный платеж)</t>
  </si>
  <si>
    <t>1247</t>
  </si>
  <si>
    <t>2742</t>
  </si>
  <si>
    <t>8377</t>
  </si>
  <si>
    <t>Проекты: Адресная помощь (ежемесячный платеж)</t>
  </si>
  <si>
    <t>7876</t>
  </si>
  <si>
    <t>2561</t>
  </si>
  <si>
    <t xml:space="preserve">Дата
</t>
  </si>
  <si>
    <t>Жертвователь (последние цифры номера кошелька)</t>
  </si>
  <si>
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</si>
  <si>
    <t>6206</t>
  </si>
  <si>
    <t>0700</t>
  </si>
  <si>
    <t>3960</t>
  </si>
  <si>
    <t>4083</t>
  </si>
  <si>
    <t>3679</t>
  </si>
  <si>
    <t>9379</t>
  </si>
  <si>
    <t>8033</t>
  </si>
  <si>
    <t>3792</t>
  </si>
  <si>
    <t>3884</t>
  </si>
  <si>
    <t>1541</t>
  </si>
  <si>
    <t>0088</t>
  </si>
  <si>
    <t>Вода</t>
  </si>
  <si>
    <t>Адресная помощь: Быков Кирилл (ежемесячный платеж)</t>
  </si>
  <si>
    <t>4485</t>
  </si>
  <si>
    <t>1144</t>
  </si>
  <si>
    <t>7544</t>
  </si>
  <si>
    <t>Адресная помощь</t>
  </si>
  <si>
    <t>Адресная помощь (ежемесячный платеж)</t>
  </si>
  <si>
    <t>9453</t>
  </si>
  <si>
    <t>5817</t>
  </si>
  <si>
    <t>6407</t>
  </si>
  <si>
    <t>6848</t>
  </si>
  <si>
    <t>2790</t>
  </si>
  <si>
    <t>7019</t>
  </si>
  <si>
    <t>Адресная помощь: Вятоха Даниил (ежемесячный платеж)</t>
  </si>
  <si>
    <t>3282</t>
  </si>
  <si>
    <t>7486</t>
  </si>
  <si>
    <t>0470</t>
  </si>
  <si>
    <t>8731</t>
  </si>
  <si>
    <t>7671</t>
  </si>
  <si>
    <t>0540</t>
  </si>
  <si>
    <t>1696</t>
  </si>
  <si>
    <t>Дата</t>
  </si>
  <si>
    <t>Услуги связи</t>
  </si>
  <si>
    <t>Оплата телефонов</t>
  </si>
  <si>
    <t>Оплата телефона</t>
  </si>
  <si>
    <t>Оплата сотовой связи</t>
  </si>
  <si>
    <t>4237</t>
  </si>
  <si>
    <t>3370</t>
  </si>
  <si>
    <t>0371</t>
  </si>
  <si>
    <t>0818</t>
  </si>
  <si>
    <t>9606</t>
  </si>
  <si>
    <t>2160</t>
  </si>
  <si>
    <t>8668</t>
  </si>
  <si>
    <t xml:space="preserve"> (ежемесячный платеж)</t>
  </si>
  <si>
    <t>7379</t>
  </si>
  <si>
    <t>9728</t>
  </si>
  <si>
    <t>6089</t>
  </si>
  <si>
    <t>Проекты Лекарства радости (ежемесячный платеж)</t>
  </si>
  <si>
    <t>0305</t>
  </si>
  <si>
    <t>5727</t>
  </si>
  <si>
    <t>0935</t>
  </si>
  <si>
    <t>6555</t>
  </si>
  <si>
    <t>9561</t>
  </si>
  <si>
    <t>Благотворительность для всех. Без НДС</t>
  </si>
  <si>
    <t>0304</t>
  </si>
  <si>
    <t>3720</t>
  </si>
  <si>
    <t>2705</t>
  </si>
  <si>
    <t>1065</t>
  </si>
  <si>
    <t>3729</t>
  </si>
  <si>
    <t>6498</t>
  </si>
  <si>
    <t>3777</t>
  </si>
  <si>
    <t>7839</t>
  </si>
  <si>
    <t>5643</t>
  </si>
  <si>
    <t>6860</t>
  </si>
  <si>
    <t>4118</t>
  </si>
  <si>
    <t>8658</t>
  </si>
  <si>
    <t>8982</t>
  </si>
  <si>
    <t>3514</t>
  </si>
  <si>
    <t>4387</t>
  </si>
  <si>
    <t>5308</t>
  </si>
  <si>
    <t>9066</t>
  </si>
  <si>
    <t>Свиридов Николай (ежемесячный платеж)</t>
  </si>
  <si>
    <t>5793</t>
  </si>
  <si>
    <t>8064</t>
  </si>
  <si>
    <t>0000</t>
  </si>
  <si>
    <t>0396</t>
  </si>
  <si>
    <t>8969</t>
  </si>
  <si>
    <t>9440</t>
  </si>
  <si>
    <t>Пожертвование детям с онкогематологическими  и иными тяжелыми заболеваниями "ДоброСвет", г.Воронеж. НДС не облагается.</t>
  </si>
  <si>
    <t xml:space="preserve">Работа психолога </t>
  </si>
  <si>
    <t>Погорелова Эллина Владимировна</t>
  </si>
  <si>
    <t>Грант "Горошек и Морковка"</t>
  </si>
  <si>
    <t>Оплата труда</t>
  </si>
  <si>
    <t>Канцелярские товары</t>
  </si>
  <si>
    <t>8068</t>
  </si>
  <si>
    <t>6255</t>
  </si>
  <si>
    <t>7122</t>
  </si>
  <si>
    <t>7798</t>
  </si>
  <si>
    <t>9700</t>
  </si>
  <si>
    <t>1641</t>
  </si>
  <si>
    <t>7937</t>
  </si>
  <si>
    <t>2157</t>
  </si>
  <si>
    <t>9415</t>
  </si>
  <si>
    <t>6934</t>
  </si>
  <si>
    <t>4498</t>
  </si>
  <si>
    <t>8627</t>
  </si>
  <si>
    <t>6595</t>
  </si>
  <si>
    <t>3896</t>
  </si>
  <si>
    <t>3270</t>
  </si>
  <si>
    <t>7443</t>
  </si>
  <si>
    <t>1323</t>
  </si>
  <si>
    <t>9460</t>
  </si>
  <si>
    <t>3265</t>
  </si>
  <si>
    <t>3208</t>
  </si>
  <si>
    <t>4935</t>
  </si>
  <si>
    <t>9926</t>
  </si>
  <si>
    <t>Пожертвование по договору № 5БПУЦ/19 от 23 января 2019 г.в рамках благотворительной программы "Нужна Помощь". НДС не облагается.</t>
  </si>
  <si>
    <t>Добровольное пожертвование. НДС не облагается</t>
  </si>
  <si>
    <t>6569</t>
  </si>
  <si>
    <t>8285</t>
  </si>
  <si>
    <t>6488</t>
  </si>
  <si>
    <t>0657</t>
  </si>
  <si>
    <t>4610</t>
  </si>
  <si>
    <t>На уставную деятельность (ежемесячный платеж) Комментарий: Тест</t>
  </si>
  <si>
    <t>0736</t>
  </si>
  <si>
    <t>Адресная помощь Адресат: Есипов Матвей</t>
  </si>
  <si>
    <t>4724</t>
  </si>
  <si>
    <t>Адресная помощь Адресат: Гребнева Юля (ежемесячный платеж)</t>
  </si>
  <si>
    <t>Адресная помощь Адресат: Музалевская Полина</t>
  </si>
  <si>
    <t>Адресная помощь Адресат: Дьячкова Арина</t>
  </si>
  <si>
    <t>2490</t>
  </si>
  <si>
    <t>Адресная помощь Адресат: Максаков Никита</t>
  </si>
  <si>
    <t>Адресная помощь Адресат: Стрельников Женя</t>
  </si>
  <si>
    <t>3321</t>
  </si>
  <si>
    <t>Адресная помощь Адресат: Кофанов Дима</t>
  </si>
  <si>
    <t>Адресная помощь Адресат: Музалевская Полина (ежемесячный платеж) Комментарий: Для Музалевской Полины</t>
  </si>
  <si>
    <t>Адресная помощь Адресат: Виткалов Даниил</t>
  </si>
  <si>
    <t>На уставную деятельность Адресат: Есипов Матвей (ежемесячный платеж)</t>
  </si>
  <si>
    <t>На уставную деятельность Адресат: Максаков Никита (ежемесячный платеж)</t>
  </si>
  <si>
    <t>Адресная помощь Адресат: Музалевская Полина (ежемесячный платеж)</t>
  </si>
  <si>
    <t>На уставную деятельность Адресат: Кофанов Дима (ежемесячный платеж)</t>
  </si>
  <si>
    <t>На уставную деятельность Адресат: Музалевская Полина</t>
  </si>
  <si>
    <t>На уставную деятельность Адресат: Максаков Никита</t>
  </si>
  <si>
    <t>4503</t>
  </si>
  <si>
    <t>На уставную деятельность Адресат: Стрельников Женя</t>
  </si>
  <si>
    <t>На уставную деятельность Адресат: Бухало Соня</t>
  </si>
  <si>
    <t>Адресная помощь Адресат: Виткалов Даниил (ежемесячный платеж)</t>
  </si>
  <si>
    <t>9627</t>
  </si>
  <si>
    <t xml:space="preserve">На уставную деятельность Адресат: Виткалов Даниил (ежемесячный платеж) Комментарий: Помоги Господи! </t>
  </si>
  <si>
    <t>На уставную деятельность Адресат: Максаков Никита (ежемесячный платеж) Комментарий: Помоги Господи!</t>
  </si>
  <si>
    <t>На уставную деятельность Адресат: Музалевская Полина (ежемесячный платеж) Комментарий: Помоги Господи!</t>
  </si>
  <si>
    <t xml:space="preserve">Адресная помощь Адресат: Помочь всем </t>
  </si>
  <si>
    <t>2119</t>
  </si>
  <si>
    <t>5547</t>
  </si>
  <si>
    <t>Адресная помощь Адресат: Бухало Соня</t>
  </si>
  <si>
    <t>7773</t>
  </si>
  <si>
    <t>Адресная помощь: Батракова Лера (ежемесячный платеж)</t>
  </si>
  <si>
    <t>0849</t>
  </si>
  <si>
    <t>8536</t>
  </si>
  <si>
    <t>2571</t>
  </si>
  <si>
    <t>Адресная помощь Адресат: Бухало Соня (ежемесячный платеж)</t>
  </si>
  <si>
    <t>8304</t>
  </si>
  <si>
    <t>2385</t>
  </si>
  <si>
    <t>На уставную деятельность Адресат: Виткалов Даниил</t>
  </si>
  <si>
    <t>6571</t>
  </si>
  <si>
    <t>9823</t>
  </si>
  <si>
    <t>7125</t>
  </si>
  <si>
    <t>На уставную деятельность Адресат: Кофанов Дима</t>
  </si>
  <si>
    <t>3598</t>
  </si>
  <si>
    <t xml:space="preserve">На уставную деятельность Адресат: Помочь всем </t>
  </si>
  <si>
    <t>3197</t>
  </si>
  <si>
    <t>0835</t>
  </si>
  <si>
    <t>На уставную деятельность Адресат: Виткалов Даниил (ежемесячный платеж)</t>
  </si>
  <si>
    <t>На уставную деятельность Адресат: Дьячкова Арина</t>
  </si>
  <si>
    <t>6054</t>
  </si>
  <si>
    <t>Адресная помощь Адресат: Виткалов Даниил (ежемесячный платеж) Комментарий: Выздоравливай</t>
  </si>
  <si>
    <t>0183</t>
  </si>
  <si>
    <t>2460</t>
  </si>
  <si>
    <t>Адресная помощь Адресат: Помочь всем  (ежемесячный платеж)</t>
  </si>
  <si>
    <t>9245</t>
  </si>
  <si>
    <t>Адресная помощь Адресат: Виткалов Даниил (ежемесячный платеж) Комментарий: Виткалов Даниил / 14 лет</t>
  </si>
  <si>
    <t>2528</t>
  </si>
  <si>
    <t>0522</t>
  </si>
  <si>
    <t>2918</t>
  </si>
  <si>
    <t>3800</t>
  </si>
  <si>
    <t>3911</t>
  </si>
  <si>
    <t>0222</t>
  </si>
  <si>
    <t>7762</t>
  </si>
  <si>
    <t>9335</t>
  </si>
  <si>
    <t>7461</t>
  </si>
  <si>
    <t>Адресная помощь Адресат: Мищенко Артём (ежемесячный платеж)</t>
  </si>
  <si>
    <t>7550</t>
  </si>
  <si>
    <t>6056</t>
  </si>
  <si>
    <t>0500</t>
  </si>
  <si>
    <t>9018</t>
  </si>
  <si>
    <t>3103</t>
  </si>
  <si>
    <t>4874</t>
  </si>
  <si>
    <t>Волонтерство Адресат: Помочь всем  (ежемесячный платеж)</t>
  </si>
  <si>
    <t>9815</t>
  </si>
  <si>
    <t>Колистин Гребневой Юлии</t>
  </si>
  <si>
    <t xml:space="preserve">Аванс ФНКЦ </t>
  </si>
  <si>
    <t>Инвитро Воронеж Гришин Никита</t>
  </si>
  <si>
    <t>Галкина Валерия</t>
  </si>
  <si>
    <t>Орлов Дмитрий</t>
  </si>
  <si>
    <t>Материалы для творчества</t>
  </si>
  <si>
    <t xml:space="preserve">Реабилитационный танцевальный проект «Поверь в себя» (Атлас Мира)
3 реабилитационных танцевальных занятия для детей школьного возраста (7+ лет).
</t>
  </si>
  <si>
    <t>2865</t>
  </si>
  <si>
    <t>Адресная помощь Адресат: Стрельников Женя Комментарий: Для Жени Стрельникова</t>
  </si>
  <si>
    <t>4142</t>
  </si>
  <si>
    <t>Адресная помощь Адресат: Шкуренко Аким (ежемесячный платеж)</t>
  </si>
  <si>
    <t>1969</t>
  </si>
  <si>
    <t>Адресная помощь Адресат: Шкуренко Аким</t>
  </si>
  <si>
    <t>9535</t>
  </si>
  <si>
    <t>На уставную деятельность Адресат: Помочь всем  (ежемесячный платеж)</t>
  </si>
  <si>
    <t>7702</t>
  </si>
  <si>
    <t>4154</t>
  </si>
  <si>
    <t>На уставную деятельность (ежемесячный платеж) Комментарий: Тестовая подписка</t>
  </si>
  <si>
    <t>2755</t>
  </si>
  <si>
    <t>На уставную деятельность Адресат: Беляев Арсений (ежемесячный платеж) Комментарий: Беляеву Арсению</t>
  </si>
  <si>
    <t>6577</t>
  </si>
  <si>
    <t>Адресная помощь Адресат: Беляев Арсений</t>
  </si>
  <si>
    <t>Адресная помощь Адресат: Стрельников Женя Комментарий: Женечке</t>
  </si>
  <si>
    <t>0814</t>
  </si>
  <si>
    <t>На уставную деятельность Комментарий: Добро</t>
  </si>
  <si>
    <t>4269</t>
  </si>
  <si>
    <t>5439</t>
  </si>
  <si>
    <t>3025</t>
  </si>
  <si>
    <t>4635</t>
  </si>
  <si>
    <t>4801</t>
  </si>
  <si>
    <t>9482</t>
  </si>
  <si>
    <t>6777</t>
  </si>
  <si>
    <t>1693</t>
  </si>
  <si>
    <t>8048</t>
  </si>
  <si>
    <t>5179</t>
  </si>
  <si>
    <t>Адресная помощь Адресат: Стрельников Женя Комментарий: Стрельников Женя, выздоравливай скорее.</t>
  </si>
  <si>
    <t>8017</t>
  </si>
  <si>
    <t>5799</t>
  </si>
  <si>
    <t>Адресная помощь Адресат: Беляев Арсений (ежемесячный платеж)</t>
  </si>
  <si>
    <t>1567</t>
  </si>
  <si>
    <t>3299</t>
  </si>
  <si>
    <t>Адресная помощь Адресат: Шкуренко Аким Комментарий: Акиму</t>
  </si>
  <si>
    <t>3778</t>
  </si>
  <si>
    <t>Адресная помощь Адресат: Гребнева Юля Комментарий: Выздоравливай, деточка</t>
  </si>
  <si>
    <t>9956</t>
  </si>
  <si>
    <t>7886</t>
  </si>
  <si>
    <t>На уставную деятельность Адресат: Шкуренко Аким</t>
  </si>
  <si>
    <t>5626</t>
  </si>
  <si>
    <t>Адресная помощь Адресат: Шкуренко Аким Комментарий: Аким Шкуренко</t>
  </si>
  <si>
    <t>6716</t>
  </si>
  <si>
    <t>На уставную деятельность Адресат: Шкуренко Аким (ежемесячный платеж)</t>
  </si>
  <si>
    <t>6414</t>
  </si>
  <si>
    <t>3989</t>
  </si>
  <si>
    <t>6097</t>
  </si>
  <si>
    <t>На уставную деятельность Адресат: Есипов Матвей Комментарий:  Выздоравливай, Матвей!!!!</t>
  </si>
  <si>
    <t>5091</t>
  </si>
  <si>
    <t>Адресная помощь Адресат: Дьячкова Арина (ежемесячный платеж)</t>
  </si>
  <si>
    <t>2016</t>
  </si>
  <si>
    <t>Адресная помощь Адресат: Шкуренко Аким Комментарий: Шкуренко Аким</t>
  </si>
  <si>
    <t>Адресная помощь Адресат: Шкуренко Аким Комментарий: Шкуренко Акиму</t>
  </si>
  <si>
    <t>7799</t>
  </si>
  <si>
    <t>2793</t>
  </si>
  <si>
    <t>0513</t>
  </si>
  <si>
    <t>7454</t>
  </si>
  <si>
    <t>6518</t>
  </si>
  <si>
    <t>Адресная помощь Адресат: Шкуренко Аким Комментарий: Помощь Акиму</t>
  </si>
  <si>
    <t>3300</t>
  </si>
  <si>
    <t>6530</t>
  </si>
  <si>
    <t>4293</t>
  </si>
  <si>
    <t xml:space="preserve">Адресная помощь Адресат: Шкуренко Аким Комментарий: Аким, с ДНЕМ РОЖДЕНИЯ! Желаю тебе исполнения твоих желаний и быть полностью здоровым! </t>
  </si>
  <si>
    <t>1385</t>
  </si>
  <si>
    <t>2097</t>
  </si>
  <si>
    <t>9901</t>
  </si>
  <si>
    <t>6497</t>
  </si>
  <si>
    <t>5889</t>
  </si>
  <si>
    <t>1213</t>
  </si>
  <si>
    <t>0466</t>
  </si>
  <si>
    <t>1793</t>
  </si>
  <si>
    <t>На уставную деятельность Адресат: Шкуренко Аким Комментарий: выздоравливай.</t>
  </si>
  <si>
    <t>2249</t>
  </si>
  <si>
    <t>6461</t>
  </si>
  <si>
    <t>5823</t>
  </si>
  <si>
    <t>6482</t>
  </si>
  <si>
    <t xml:space="preserve">Адресная помощь Адресат: Шкуренко Аким Комментарий: Акиму, выздоравливай! </t>
  </si>
  <si>
    <t>Адресная помощь Адресат: Шкуренко Аким Комментарий: Помощь мальчику</t>
  </si>
  <si>
    <t>2084</t>
  </si>
  <si>
    <t>7389</t>
  </si>
  <si>
    <t>6328</t>
  </si>
  <si>
    <t>Адресная помощь Адресат: Есипов Матвей (ежемесячный платеж)</t>
  </si>
  <si>
    <t>4371</t>
  </si>
  <si>
    <t>1558</t>
  </si>
  <si>
    <t>6004</t>
  </si>
  <si>
    <t>1639</t>
  </si>
  <si>
    <t>3892</t>
  </si>
  <si>
    <t>Адресная помощь Адресат: Шкуренко Аким Комментарий: Адресная помощь Акиму Шкуренко</t>
  </si>
  <si>
    <t>9112</t>
  </si>
  <si>
    <t>Адресная помощь Адресат: Шкуренко Аким Комментарий: Шкуренко Акиму на лечение</t>
  </si>
  <si>
    <t>3226</t>
  </si>
  <si>
    <t>4496</t>
  </si>
  <si>
    <t>2434</t>
  </si>
  <si>
    <t>4009</t>
  </si>
  <si>
    <t>4258</t>
  </si>
  <si>
    <t>7438</t>
  </si>
  <si>
    <t>1763</t>
  </si>
  <si>
    <t>1005</t>
  </si>
  <si>
    <t>3419</t>
  </si>
  <si>
    <t>0972</t>
  </si>
  <si>
    <t>Адресная помощь Адресат: Шкуренко Аким Комментарий: Желаю здоровья.</t>
  </si>
  <si>
    <t>6967</t>
  </si>
  <si>
    <t>7359</t>
  </si>
  <si>
    <t>6583</t>
  </si>
  <si>
    <t>4193</t>
  </si>
  <si>
    <t>2775</t>
  </si>
  <si>
    <t>6472</t>
  </si>
  <si>
    <t>На уставную деятельность Адресат: Есипов Матвей (ежемесячный платеж) Комментарий: Есипов Матвей</t>
  </si>
  <si>
    <t>На уставную деятельность Адресат: Воронова Алина Комментарий: Вороновой Алине</t>
  </si>
  <si>
    <t>7707</t>
  </si>
  <si>
    <t>6778</t>
  </si>
  <si>
    <t>3988</t>
  </si>
  <si>
    <t>6224</t>
  </si>
  <si>
    <t>8413</t>
  </si>
  <si>
    <t>На уставную деятельность Адресат: Воронова Алина Комментарий: Вороновой Алине. Держись, хорошая, смелая девочка. Всё у тебя будет хорошо!</t>
  </si>
  <si>
    <t>7213</t>
  </si>
  <si>
    <t>На уставную деятельность Адресат: Максаков Никита Комментарий: Будь здоров, малыш</t>
  </si>
  <si>
    <t>2029</t>
  </si>
  <si>
    <t>0369</t>
  </si>
  <si>
    <t>Адресная помощь Адресат: Стрельников Женя Комментарий: Жене Стрельникову</t>
  </si>
  <si>
    <t>3026</t>
  </si>
  <si>
    <t>1643</t>
  </si>
  <si>
    <t>5109</t>
  </si>
  <si>
    <t>9990</t>
  </si>
  <si>
    <t>Адресная помощь Адресат: Воронова Алина Комментарий: Для Вороновой Алины</t>
  </si>
  <si>
    <t>6339</t>
  </si>
  <si>
    <t>6700</t>
  </si>
  <si>
    <t>Адресная помощь Адресат: Виткалов Даниил (ежемесячный платеж) Комментарий: Здоровья Даниилу</t>
  </si>
  <si>
    <t>6901</t>
  </si>
  <si>
    <t>Проекты</t>
  </si>
  <si>
    <t>8286</t>
  </si>
  <si>
    <t>4360</t>
  </si>
  <si>
    <t>6023</t>
  </si>
  <si>
    <t>1089</t>
  </si>
  <si>
    <t>Подарки детям Комментарий: Светлого Рождества</t>
  </si>
  <si>
    <t>Адресная помощь Адресат: Максаков Никита (ежемесячный платеж)</t>
  </si>
  <si>
    <t>0589</t>
  </si>
  <si>
    <t>На уставную деятельность (ежемесячный платеж) Комментарий: No comments</t>
  </si>
  <si>
    <t>5522</t>
  </si>
  <si>
    <t>6609</t>
  </si>
  <si>
    <t>5162</t>
  </si>
  <si>
    <t>Адресная помощь Адресат: Стрельников Женя Комментарий: Для Стрельникова Жени</t>
  </si>
  <si>
    <t>4280</t>
  </si>
  <si>
    <t>На уставную деятельность Адресат: Стрельников Женя (ежемесячный платеж)</t>
  </si>
  <si>
    <t>3857</t>
  </si>
  <si>
    <t>1939</t>
  </si>
  <si>
    <t>Адресная помощь Адресат: Помочь всем  Комментарий: Добро</t>
  </si>
  <si>
    <t>01.01.2020 05:31:56</t>
  </si>
  <si>
    <t>Мобильная коммерция: Билайн (Россия)</t>
  </si>
  <si>
    <t>01.01.2020 14:16:58</t>
  </si>
  <si>
    <t>8418</t>
  </si>
  <si>
    <t>Мобильная коммерция: Tele2 (Россия)</t>
  </si>
  <si>
    <t>02.01.2020 20:47:31</t>
  </si>
  <si>
    <t>0604</t>
  </si>
  <si>
    <t>Мобильная коммерция: Мегафон (Россия)</t>
  </si>
  <si>
    <t>03.01.2020 06:30:25</t>
  </si>
  <si>
    <t>7553</t>
  </si>
  <si>
    <t>04.01.2020 02:23:38</t>
  </si>
  <si>
    <t>2563</t>
  </si>
  <si>
    <t>Мобильная коммерция: МТС (Россия)</t>
  </si>
  <si>
    <t>04.01.2020 23:43:50</t>
  </si>
  <si>
    <t>5200</t>
  </si>
  <si>
    <t>05.01.2020 03:29:52</t>
  </si>
  <si>
    <t>7491</t>
  </si>
  <si>
    <t>05.01.2020 08:48:12</t>
  </si>
  <si>
    <t>3690</t>
  </si>
  <si>
    <t>05.01.2020 13:53:44</t>
  </si>
  <si>
    <t>0811</t>
  </si>
  <si>
    <t>06.01.2020 10:44:04</t>
  </si>
  <si>
    <t>06.01.2020 17:58:30</t>
  </si>
  <si>
    <t>2498</t>
  </si>
  <si>
    <t>06.01.2020 19:15:49</t>
  </si>
  <si>
    <t>9494</t>
  </si>
  <si>
    <t>06.01.2020 20:04:25</t>
  </si>
  <si>
    <t>6344</t>
  </si>
  <si>
    <t>06.01.2020 20:57:26</t>
  </si>
  <si>
    <t>9087</t>
  </si>
  <si>
    <t>06.01.2020 23:01:50</t>
  </si>
  <si>
    <t>2526</t>
  </si>
  <si>
    <t>06.01.2020 23:04:10</t>
  </si>
  <si>
    <t>06.01.2020 23:06:35</t>
  </si>
  <si>
    <t>06.01.2020 23:08:10</t>
  </si>
  <si>
    <t>06.01.2020 23:09:57</t>
  </si>
  <si>
    <t>06.01.2020 23:11:26</t>
  </si>
  <si>
    <t>06.01.2020 23:13:48</t>
  </si>
  <si>
    <t>06.01.2020 23:15:31</t>
  </si>
  <si>
    <t>06.01.2020 23:17:43</t>
  </si>
  <si>
    <t>07.01.2020 00:01:18</t>
  </si>
  <si>
    <t>0024</t>
  </si>
  <si>
    <t>07.01.2020 11:28:30</t>
  </si>
  <si>
    <t>2204</t>
  </si>
  <si>
    <t>07.01.2020 13:09:05</t>
  </si>
  <si>
    <t>08.01.2020 01:13:49</t>
  </si>
  <si>
    <t>1722</t>
  </si>
  <si>
    <t>08.01.2020 23:36:17</t>
  </si>
  <si>
    <t>2859</t>
  </si>
  <si>
    <t>09.01.2020 00:08:37</t>
  </si>
  <si>
    <t>10.01.2020 16:39:32</t>
  </si>
  <si>
    <t>0012</t>
  </si>
  <si>
    <t>10.01.2020 17:12:00</t>
  </si>
  <si>
    <t>6698</t>
  </si>
  <si>
    <t>11.01.2020 21:31:40</t>
  </si>
  <si>
    <t>12.01.2020 08:57:54</t>
  </si>
  <si>
    <t>0880</t>
  </si>
  <si>
    <t>12.01.2020 10:21:40</t>
  </si>
  <si>
    <t>5480</t>
  </si>
  <si>
    <t>12.01.2020 20:30:59</t>
  </si>
  <si>
    <t>1845</t>
  </si>
  <si>
    <t>13.01.2020 11:19:02</t>
  </si>
  <si>
    <t>13.01.2020 11:23:03</t>
  </si>
  <si>
    <t>7205</t>
  </si>
  <si>
    <t>13.01.2020 14:58:39</t>
  </si>
  <si>
    <t>13.01.2020 17:48:12</t>
  </si>
  <si>
    <t>13.01.2020 21:35:01</t>
  </si>
  <si>
    <t>8422</t>
  </si>
  <si>
    <t>14.01.2020 06:58:51</t>
  </si>
  <si>
    <t>8661</t>
  </si>
  <si>
    <t>14.01.2020 17:43:46</t>
  </si>
  <si>
    <t>3665</t>
  </si>
  <si>
    <t>15.01.2020 11:08:06</t>
  </si>
  <si>
    <t>6439</t>
  </si>
  <si>
    <t>15.01.2020 14:03:27</t>
  </si>
  <si>
    <t>4302</t>
  </si>
  <si>
    <t>15.01.2020 14:30:11</t>
  </si>
  <si>
    <t>15.01.2020 20:22:17</t>
  </si>
  <si>
    <t>15.01.2020 20:50:44</t>
  </si>
  <si>
    <t>6242</t>
  </si>
  <si>
    <t>15.01.2020 20:56:26</t>
  </si>
  <si>
    <t>8776</t>
  </si>
  <si>
    <t>15.01.2020 22:31:08</t>
  </si>
  <si>
    <t>5954</t>
  </si>
  <si>
    <t>15.01.2020 23:24:39</t>
  </si>
  <si>
    <t>5007</t>
  </si>
  <si>
    <t>16.01.2020 00:58:27</t>
  </si>
  <si>
    <t>6771</t>
  </si>
  <si>
    <t>16.01.2020 03:20:08</t>
  </si>
  <si>
    <t>8828</t>
  </si>
  <si>
    <t>16.01.2020 07:24:31</t>
  </si>
  <si>
    <t>3780</t>
  </si>
  <si>
    <t>16.01.2020 07:35:55</t>
  </si>
  <si>
    <t>2220</t>
  </si>
  <si>
    <t>16.01.2020 10:39:06</t>
  </si>
  <si>
    <t>16.01.2020 11:28:14</t>
  </si>
  <si>
    <t>16.01.2020 13:27:14</t>
  </si>
  <si>
    <t>5444</t>
  </si>
  <si>
    <t>16.01.2020 15:23:27</t>
  </si>
  <si>
    <t>6687</t>
  </si>
  <si>
    <t>16.01.2020 20:21:24</t>
  </si>
  <si>
    <t>4850</t>
  </si>
  <si>
    <t>16.01.2020 20:31:01</t>
  </si>
  <si>
    <t>16.01.2020 20:41:48</t>
  </si>
  <si>
    <t>16.01.2020 21:26:22</t>
  </si>
  <si>
    <t>0326</t>
  </si>
  <si>
    <t>16.01.2020 22:46:25</t>
  </si>
  <si>
    <t>17.01.2020 11:18:48</t>
  </si>
  <si>
    <t>6608</t>
  </si>
  <si>
    <t>17.01.2020 19:27:31</t>
  </si>
  <si>
    <t>17.01.2020 19:39:34</t>
  </si>
  <si>
    <t>0561</t>
  </si>
  <si>
    <t>17.01.2020 19:51:01</t>
  </si>
  <si>
    <t>9726</t>
  </si>
  <si>
    <t>17.01.2020 20:19:10</t>
  </si>
  <si>
    <t>3674</t>
  </si>
  <si>
    <t>17.01.2020 20:59:03</t>
  </si>
  <si>
    <t>6940</t>
  </si>
  <si>
    <t>17.01.2020 22:09:25</t>
  </si>
  <si>
    <t>17.01.2020 22:54:12</t>
  </si>
  <si>
    <t>5553</t>
  </si>
  <si>
    <t>17.01.2020 23:27:53</t>
  </si>
  <si>
    <t>9809</t>
  </si>
  <si>
    <t>18.01.2020 03:08:56</t>
  </si>
  <si>
    <t>0044</t>
  </si>
  <si>
    <t>18.01.2020 09:07:57</t>
  </si>
  <si>
    <t>6551</t>
  </si>
  <si>
    <t>18.01.2020 09:48:56</t>
  </si>
  <si>
    <t>18.01.2020 10:48:10</t>
  </si>
  <si>
    <t>18.01.2020 14:25:38</t>
  </si>
  <si>
    <t>19.01.2020 20:01:59</t>
  </si>
  <si>
    <t>5403</t>
  </si>
  <si>
    <t>19.01.2020 20:47:04</t>
  </si>
  <si>
    <t>20.01.2020 20:52:09</t>
  </si>
  <si>
    <t>9573</t>
  </si>
  <si>
    <t>20.01.2020 21:11:01</t>
  </si>
  <si>
    <t>20.01.2020 23:57:36</t>
  </si>
  <si>
    <t>0194</t>
  </si>
  <si>
    <t>21.01.2020 21:32:43</t>
  </si>
  <si>
    <t>3220</t>
  </si>
  <si>
    <t>22.01.2020 01:28:18</t>
  </si>
  <si>
    <t>6019</t>
  </si>
  <si>
    <t>22.01.2020 06:24:28</t>
  </si>
  <si>
    <t>3279</t>
  </si>
  <si>
    <t>22.01.2020 14:42:22</t>
  </si>
  <si>
    <t>22.01.2020 16:04:45</t>
  </si>
  <si>
    <t>22.01.2020 20:13:06</t>
  </si>
  <si>
    <t>6038</t>
  </si>
  <si>
    <t>23.01.2020 12:40:27</t>
  </si>
  <si>
    <t>23.01.2020 18:04:37</t>
  </si>
  <si>
    <t>23.01.2020 20:20:53</t>
  </si>
  <si>
    <t>0431</t>
  </si>
  <si>
    <t>24.01.2020 14:22:27</t>
  </si>
  <si>
    <t>9165</t>
  </si>
  <si>
    <t>24.01.2020 18:46:09</t>
  </si>
  <si>
    <t>26.01.2020 13:07:18</t>
  </si>
  <si>
    <t>6850</t>
  </si>
  <si>
    <t>26.01.2020 17:59:22</t>
  </si>
  <si>
    <t>27.01.2020 08:43:02</t>
  </si>
  <si>
    <t>1111</t>
  </si>
  <si>
    <t>27.01.2020 14:36:15</t>
  </si>
  <si>
    <t>3154</t>
  </si>
  <si>
    <t>28.01.2020 09:56:46</t>
  </si>
  <si>
    <t>2819</t>
  </si>
  <si>
    <t>28.01.2020 15:06:10</t>
  </si>
  <si>
    <t>28.01.2020 17:28:56</t>
  </si>
  <si>
    <t>4716</t>
  </si>
  <si>
    <t>29.01.2020 17:25:39</t>
  </si>
  <si>
    <t>6786</t>
  </si>
  <si>
    <t>30.01.2020 00:08:40</t>
  </si>
  <si>
    <t>0247</t>
  </si>
  <si>
    <t>30.01.2020 12:44:34</t>
  </si>
  <si>
    <t>5286</t>
  </si>
  <si>
    <t>31.01.2020 16:03:19</t>
  </si>
  <si>
    <t>2636</t>
  </si>
  <si>
    <t>31.01.2020 17:15:58</t>
  </si>
  <si>
    <t>31.01.2020 23:34:00</t>
  </si>
  <si>
    <t>ДОБРОВОЛЬНОЕ ПОЖЕРТВОВАНИЕ;Дата оплаты 31/12/2019;Плательщик:Ащеулова;Майя;</t>
  </si>
  <si>
    <t>ДОБРОВОЛЬНОЕ ПОЖЕРТВОВАНИЕ;Дата оплаты 01/01/2020;Плательщик:дулапчи;Анастасия;Викторовна;</t>
  </si>
  <si>
    <t>ДОБРОВОЛЬНОЕ ПОЖЕРТВОВАНИЕ;Дата оплаты 01/01/2020;Плательщик:Кохан;Инна;</t>
  </si>
  <si>
    <t>ДОБРОВОЛЬНОЕ ПОЖЕРТВОВАНИЕ;Дата оплаты 05/01/2020;Плательщик:Шевелев;Сергей;</t>
  </si>
  <si>
    <t>ДОБРОВОЛЬНОЕ ПОЖЕРТВОВАНИЕ;Дата оплаты 05/01/2020;Плательщик:Шитина;Ольга;</t>
  </si>
  <si>
    <t>ДОБРОВОЛЬНОЕ ПОЖЕРТВОВАНИЕ;Дата оплаты 06/01/2020;Плательщик:иванов;и;</t>
  </si>
  <si>
    <t>ДОБРОВОЛЬНОЕ ПОЖЕРТВОВАНИЕ;Дата оплаты 06/01/2020;Плательщик:иванова;и;</t>
  </si>
  <si>
    <t>ДОБРОВОЛЬНОЕ ПОЖЕРТВОВАНИЕ;Дата оплаты 06/01/2020;Плательщик:аксенова;н;</t>
  </si>
  <si>
    <t>ДОБРОВОЛЬНОЕ ПОЖЕРТВОВАНИЕ;Дата оплаты 06/01/2020;Плательщик:чудутов;с;</t>
  </si>
  <si>
    <t>ДОБРОВОЛЬНОЕ ПОЖЕРТВОВАНИЕ;Дата оплаты 05/01/2020;помочь всем;Плательщик:Ткачев;Владислав;Сергеевич;</t>
  </si>
  <si>
    <t>ДОБРОВОЛЬНОЕ ПОЖЕРТВОВАНИЕ;Дата оплаты 06/01/2020;Плательщик:ИВАНОВ;И;</t>
  </si>
  <si>
    <t>ДОБРОВОЛЬНОЕ ПОЖЕРТВОВАНИЕ;Дата оплаты 07/01/2020;Выздоравливайте,пожалуйста;Плательщик:Бортникова;Ирина;Вячеславовна;</t>
  </si>
  <si>
    <t>ДОБРОВОЛЬНОЕ ПОЖЕРТВОВАНИЕ;Дата оплаты 08/01/2020;Плательщик:иванов;и;</t>
  </si>
  <si>
    <t>ДОБРОВОЛЬНОЕ ПОЖЕРТВОВАНИЕ;Дата оплаты 08/01/2020;Плательщик:КОРОБКИНА;АЛЕВТИНА;ВЛАДИМИРОВНА;С.САДОВОЕ;</t>
  </si>
  <si>
    <t>ДОБРОВОЛЬНОЕ ПОЖЕРТВОВАНИЕ;Дата оплаты 09/01/2020;Плательщик:Мучкаева;С.В.;</t>
  </si>
  <si>
    <t>ДОБРОВОЛЬНОЕ ПОЖЕРТВОВАНИЕ;Дата оплаты 09/01/2020;Плательщик:БАДМАЕВ;БОРИС;БОРИСОВИЧ;П.ШАРНУТ;</t>
  </si>
  <si>
    <t>ДОБРОВОЛЬНОЕ ПОЖЕРТВОВАНИЕ;Дата оплаты 09/01/2020;Плательщик:1;2;</t>
  </si>
  <si>
    <t>ДОБРОВОЛЬНОЕ ПОЖЕРТВОВАНИЕ;Дата оплаты 09/01/2020;Плательщик:ЗОЛЬВАНОВ;БААТР;ЭРЕНДЖЕНОВИЧ;С.САДОВОЕ;</t>
  </si>
  <si>
    <t>ДОБРОВОЛЬНОЕ ПОЖЕРТВОВАНИЕ;Дата оплаты 09/01/2020;Плательщик:ИВАНОВ;И;</t>
  </si>
  <si>
    <t>ДОБРОВОЛЬНОЕ ПОЖЕРТВОВАНИЕ;Дата оплаты 09/01/2020;Плательщик:Босхаева;Н;</t>
  </si>
  <si>
    <t>ДОБРОВОЛЬНОЕ ПОЖЕРТВОВАНИЕ;Дата оплаты 09/01/2020;Плательщик:литвинова;е;</t>
  </si>
  <si>
    <t>ДОБРОВОЛЬНОЕ ПОЖЕРТВОВАНИЕ;Дата оплаты 09/01/2020;Плательщик:НАСКИДАШВИЛИ;ШОТА;ЛЕВАНОВИЧ;С.САДОВОЕ;</t>
  </si>
  <si>
    <t>ДОБРОВОЛЬНОЕ ПОЖЕРТВОВАНИЕ;Дата оплаты 09/01/2020;Плательщик:иванов;и;</t>
  </si>
  <si>
    <t>ДОБРОВОЛЬНОЕ ПОЖЕРТВОВАНИЕ;Дата оплаты 08/01/2020;Адресная помощь Виткалов Даниил;Плательщик:Данковцева;Катя;</t>
  </si>
  <si>
    <t>ДОБРОВОЛЬНОЕ ПОЖЕРТВОВАНИЕ;Дата оплаты 08/01/2020;Адресная помощь Есипов Матвей;Плательщик:Данковцева;Катя;</t>
  </si>
  <si>
    <t>ДОБРОВОЛЬНОЕ ПОЖЕРТВОВАНИЕ;Дата оплаты 08/01/2020;Адресная помощь Воронова Алина;Плательщик:Данковцева;Катя;</t>
  </si>
  <si>
    <t>ДОБРОВОЛЬНОЕ ПОЖЕРТВОВАНИЕ;Дата оплаты 08/01/2020;Адресная помощь Дьячкова Арина;Плательщик:Данковцева;Катя;</t>
  </si>
  <si>
    <t>ДОБРОВОЛЬНОЕ ПОЖЕРТВОВАНИЕ;Дата оплаты 08/01/2020;Адресная помощь Кофанов Дима;Плательщик:Данковцева;Катя;</t>
  </si>
  <si>
    <t>ДОБРОВОЛЬНОЕ ПОЖЕРТВОВАНИЕ;Дата оплаты 08/01/2020;Адресная помощь Максаков Никита;Плательщик:Данковцева;Катя;</t>
  </si>
  <si>
    <t>ДОБРОВОЛЬНОЕ ПОЖЕРТВОВАНИЕ;Дата оплаты 08/01/2020;Адресная помощь Гребнева Юля;Плательщик:Данковцева;Катя;</t>
  </si>
  <si>
    <t>ДОБРОВОЛЬНОЕ ПОЖЕРТВОВАНИЕ;Дата оплаты 08/01/2020;Адресная помощь Музалевская Полина;Плательщик:Данковцева;Катя;</t>
  </si>
  <si>
    <t>ДОБРОВОЛЬНОЕ ПОЖЕРТВОВАНИЕ;Дата оплаты 08/01/2020;Адресная помощь Стрельников Женя;Плательщик:Данковцева;Катя;</t>
  </si>
  <si>
    <t>Перевод средств по договору № ИЭ-1214/А от 18.12.2014 по Реестру Операций от 05.01.2020. Сумма комиссии 20 руб. 40 коп., НДС не облагается.</t>
  </si>
  <si>
    <t>ДОБРОВОЛЬНОЕ ПОЖЕРТВОВАНИЕ;Дата оплаты 09/01/2020;благотворительное пожертвование;Плательщик:Филиппова;Валентина;Георгиевна;Воронеж.</t>
  </si>
  <si>
    <t>Перевод средств по договору № ИЭ-1214/А от 18.12.2014 по Реестру Операций от 07.01.2020. Сумма комиссии 41 руб. 10 коп., НДС не облагается.</t>
  </si>
  <si>
    <t>Перевод средств по договору № ИЭ-1214/А от 18.12.2014 по Реестру Операций от 08.01.2020. Сумма комиссии 40 руб. 65 коп., НДС не облагается.</t>
  </si>
  <si>
    <t>Перевод средств по договору № ИЭ-1214/А от 18.12.2014 по Реестру Операций от 02.01.2020. Сумма комиссии 65 руб. 10 коп., НДС не облагается.</t>
  </si>
  <si>
    <t>Перевод средств по договору № ИЭ-1214/А от 18.12.2014 по Реестру Операций от 03.01.2020. Сумма комиссии 60 руб. 30 коп., НДС не облагается.</t>
  </si>
  <si>
    <t>Перевод средств по договору № ИЭ-1214/А от 18.12.2014 по Реестру Операций от 04.01.2020. Сумма комиссии 75 руб. 60 коп., НДС не облагается.</t>
  </si>
  <si>
    <t>Перевод средств по договору № ИЭ-1214/А от 18.12.2014 по Реестру Операций от 01.01.2020. Сумма комиссии 87 руб. 90 коп., НДС не облагается.</t>
  </si>
  <si>
    <t>Перевод средств по договору № ИЭ-1214/А от 18.12.2014 по Реестру Операций от 06.01.2020. Сумма комиссии 108 руб. 90 коп., НДС не облагается.</t>
  </si>
  <si>
    <t>Перевод средств по договору № ИЭ-1214/А от 18.12.2014 по Реестру Операций от 31.12.2019. Сумма комиссии 149 руб. 43 коп., НДС не облагается.</t>
  </si>
  <si>
    <t>ДОБРОВОЛЬНОЕ ПОЖЕРТВОВАНИЕ;Дата оплаты 10/01/2020;Плательщик:1;2;</t>
  </si>
  <si>
    <t>ДОБРОВОЛЬНОЕ ПОЖЕРТВОВАНИЕ;Дата оплаты 10/01/2020;Плательщик:Буденкаев;Алексей;Иванович;</t>
  </si>
  <si>
    <t>ДОБРОВОЛЬНОЕ ПОЖЕРТВОВАНИЕ;Дата оплаты 10/01/2020;Плательщик:Голубь;Ирина;Васильевна;</t>
  </si>
  <si>
    <t>ДОБРОВОЛЬНОЕ ПОЖЕРТВОВАНИЕ;Дата оплаты 10/01/2020;Плательщик:иванов;и;</t>
  </si>
  <si>
    <t>ДОБРОВОЛЬНОЕ ПОЖЕРТВОВАНИЕ;Дата оплаты 10/01/2020;Плательщик:Комлаев;В.Н.;</t>
  </si>
  <si>
    <t>ДОБРОВОЛЬНОЕ ПОЖЕРТВОВАНИЕ;Дата оплаты 10/01/2020;Плательщик:Жарков;Алексей;Николаевич;</t>
  </si>
  <si>
    <t>ДОБРОВОЛЬНОЕ ПОЖЕРТВОВАНИЕ;Дата оплаты 10/01/2020;Плательщик:Гореева;Валентина;Ильинична;</t>
  </si>
  <si>
    <t>ДОБРОВОЛЬНОЕ ПОЖЕРТВОВАНИЕ;Дата оплаты 10/01/2020;Плательщик:Мубаранов;Савелий;Петрович;</t>
  </si>
  <si>
    <t>ДОБРОВОЛЬНОЕ ПОЖЕРТВОВАНИЕ;Дата оплаты 10/01/2020;Плательщик:Жарков;Александр;Иванович;</t>
  </si>
  <si>
    <t>ДОБРОВОЛЬНОЕ ПОЖЕРТВОВАНИЕ;Дата оплаты 10/01/2020;Плательщик:Ащеулова;Майя;</t>
  </si>
  <si>
    <t>ДОБРОВОЛЬНОЕ ПОЖЕРТВОВАНИЕ;Дата оплаты 10/01/2020;Плательщик:коновалов;Иван;</t>
  </si>
  <si>
    <t>ДОБРОВОЛЬНОЕ ПОЖЕРТВОВАНИЕ;Дата оплаты 10/01/2020;пожертвования;Плательщик:неврюева;татьяна;николаевна;</t>
  </si>
  <si>
    <t>ДОБРОВОЛЬНОЕ ПОЖЕРТВОВАНИЕ;Дата оплаты 10/01/2020;пожертвование;Плательщик:неврюев;владимир;васильевич;</t>
  </si>
  <si>
    <t>Перевод средств по договору № ИЭ-1214/А от 18.12.2014 по Реестру Операций от 09.01.2020. Сумма комиссии 54 руб. 60 коп., НДС не облагается.</t>
  </si>
  <si>
    <t>ДОБРОВОЛЬНОЕ ПОЖЕРТВОВАНИЕ;Дата оплаты 12/01/2020;помочь всем;Плательщик:Ткачев;Владислав;Сергеевич;</t>
  </si>
  <si>
    <t>ДОБРОВОЛЬНОЕ ПОЖЕРТВОВАНИЕ;Дата оплаты 11/01/2020;Плательщик:Краснова;Анна;</t>
  </si>
  <si>
    <t>ДОБРОВОЛЬНОЕ ПОЖЕРТВОВАНИЕ;Дата оплаты 13/01/2020;Плательщик:1;2;</t>
  </si>
  <si>
    <t>ДОБРОВОЛЬНОЕ ПОЖЕРТВОВАНИЕ;Дата оплаты 13/01/2020;Плательщик:Пикула;Евгений;Николаевич;</t>
  </si>
  <si>
    <t>Перевод средств по договору № ИЭ-1214/А от 18.12.2014 по Реестру Операций от 10.01.2020. Сумма комиссии 69 руб. 00 коп., НДС не облагается.</t>
  </si>
  <si>
    <t>Перевод средств по договору № ИЭ-1214/А от 18.12.2014 по Реестру Операций от 11.01.2020. Сумма комиссии 72 руб. 90 коп., НДС не облагается.</t>
  </si>
  <si>
    <t>Перевод средств по договору № ИЭ-1214/А от 18.12.2014 по Реестру Операций от 12.01.2020. Сумма комиссии 77 руб. 10 коп., НДС не облагается.</t>
  </si>
  <si>
    <t>Перевод пожертвований за период с 17 декабря 2019 г. по 09 января 2020 г. по Договору №01092014-МК/НИ/3 от 01 января 2020 г. (заявление о присоединении №340/15/ОМ от 04 сентября 2015 г.), каждый перевод не боле</t>
  </si>
  <si>
    <t>ДОБРОВОЛЬНОЕ ПОЖЕРТВОВАНИЕ;Дата оплаты 14/01/2020;Плательщик:1;2;</t>
  </si>
  <si>
    <t>ДОБРОВОЛЬНОЕ ПОЖЕРТВОВАНИЕ;Дата оплаты 14/01/2020;Плательщик:санджиев;андрей;алексеевич;</t>
  </si>
  <si>
    <t>ДОБРОВОЛЬНОЕ ПОЖЕРТВОВАНИЕ;Дата оплаты 14/01/2020;Плательщик:афанасьева;валентина;александровна;</t>
  </si>
  <si>
    <t>Перевод средств по договору № ИЭ-1214/А от 18.12.2014 по Реестру Операций от 13.01.2020. Сумма комиссии 140 руб. 10 коп., НДС не облагается.</t>
  </si>
  <si>
    <t>ДОБРОВОЛЬНОЕ ПОЖЕРТВОВАНИЕ;Дата оплаты 15/01/2020;Плательщик:тюрбеева;л;</t>
  </si>
  <si>
    <t>ДОБРОВОЛЬНОЕ ПОЖЕРТВОВАНИЕ;Дата оплаты 15/01/2020;Плательщик:далюева;агриппина;семёновна;</t>
  </si>
  <si>
    <t>ДОБРОВОЛЬНОЕ ПОЖЕРТВОВАНИЕ;Дата оплаты 15/01/2020;Плательщик:благотворительный взнос;благотворительный взнос;</t>
  </si>
  <si>
    <t>ДОБРОВОЛЬНОЕ ПОЖЕРТВОВАНИЕ;Дата оплаты 15/01/2020;Плательщик:Сказкина;Наталия;</t>
  </si>
  <si>
    <t>Перевод средств по договору № ИЭ-1214/А от 18.12.2014 по Реестру Операций от 14.01.2020. Сумма комиссии 344 руб. 40 коп., НДС не облагается.</t>
  </si>
  <si>
    <t>ДОБРОВОЛЬНОЕ ПОЖЕРТВОВАНИЕ;Дата оплаты 16/01/2020;Плательщик:Панченко;Владимир;Михайлович;</t>
  </si>
  <si>
    <t>ДОБРОВОЛЬНОЕ ПОЖЕРТВОВАНИЕ;Дата оплаты 16/01/2020;Плательщик:бабуев;магомед;рабаданович;</t>
  </si>
  <si>
    <t>ДОБРОВОЛЬНОЕ ПОЖЕРТВОВАНИЕ;Дата оплаты 16/01/2020;Соне 100;Плательщик:сологуб;елена;викторовна;</t>
  </si>
  <si>
    <t>ДОБРОВОЛЬНОЕ ПОЖЕРТВОВАНИЕ;Дата оплаты 16/01/2020;Плательщик:Слепых;Елена;</t>
  </si>
  <si>
    <t>ДОБРОВОЛЬНОЕ ПОЖЕРТВОВАНИЕ;Дата оплаты 16/01/2020;Плательщик:Бухтоярова;Ольга;</t>
  </si>
  <si>
    <t>Перевод средств по договору № ИЭ-1214/А от 18.12.2014 по Реестру Операций от 15.01.2020. Сумма комиссии 77 руб. 70 коп., НДС не облагается.</t>
  </si>
  <si>
    <t>ДОБРОВОЛЬНОЕ ПОЖЕРТВОВАНИЕ;Дата оплаты 17/01/2020;Плательщик:1;2;</t>
  </si>
  <si>
    <t>ДОБРОВОЛЬНОЕ ПОЖЕРТВОВАНИЕ;Дата оплаты 17/01/2020;Плательщик:Оконов;Виктор;Хечеевич;</t>
  </si>
  <si>
    <t>ДОБРОВОЛЬНОЕ ПОЖЕРТВОВАНИЕ;Дата оплаты 17/01/2020;Плательщик:батырев;владимир;борисович;</t>
  </si>
  <si>
    <t>Перевод средств по договору № ИЭ-1214/А от 18.12.2014 по Реестру Операций от 16.01.2020. Сумма комиссии 87 руб. 90 коп., НДС не облагается.</t>
  </si>
  <si>
    <t>Благотворительное пожертвование на лечение Даниила Виткалова Сумма 45000-00 Без налога (НДС)</t>
  </si>
  <si>
    <t>ДОБРОВОЛЬНОЕ ПОЖЕРТВОВАНИЕ;Дата оплаты 20/01/2020;Плательщик:1;2;</t>
  </si>
  <si>
    <t>ДОБРОВОЛЬНОЕ ПОЖЕРТВОВАНИЕ;Дата оплаты 20/01/2020;Плательщик:гринько;владимир;васильевич;</t>
  </si>
  <si>
    <t>ДОБРОВОЛЬНОЕ ПОЖЕРТВОВАНИЕ;Дата оплаты 20/01/2020;Плательщик:иванов;и;</t>
  </si>
  <si>
    <t>ДОБРОВОЛЬНОЕ ПОЖЕРТВОВАНИЕ;Дата оплаты 20/01/2020;Плательщик:исаев;магомед;</t>
  </si>
  <si>
    <t>ДОБРОВОЛЬНОЕ ПОЖЕРТВОВАНИЕ;Дата оплаты 20/01/2020;Плательщик:2;1;</t>
  </si>
  <si>
    <t>ДОБРОВОЛЬНОЕ ПОЖЕРТВОВАНИЕ;Дата оплаты 20/01/2020;Плательщик:санджиев;э;</t>
  </si>
  <si>
    <t>ДОБРОВОЛЬНОЕ ПОЖЕРТВОВАНИЕ;Дата оплаты 19/01/2020;помочь всем;Плательщик:Ткачев;Владислав;Сергеевич;</t>
  </si>
  <si>
    <t>ДОБРОВОЛЬНОЕ ПОЖЕРТВОВАНИЕ;Дата оплаты 18/01/2020;ксалкори;Плательщик:Кондратова;Марина;Григорьевна;</t>
  </si>
  <si>
    <t>ДОБРОВОЛЬНОЕ ПОЖЕРТВОВАНИЕ;Дата оплаты 18/01/2020;Плательщик:Родионова;Елена;</t>
  </si>
  <si>
    <t>//Реестр//  Количество 2. Перечисление денежных средств по договору НЭК.40977.02 по реестру за 18.01.2020. Без НДС</t>
  </si>
  <si>
    <t>ДОБРОВОЛЬНОЕ ПОЖЕРТВОВАНИЕ;Дата оплаты 18/01/2020;Плательщик:Аксёнова;Мария;</t>
  </si>
  <si>
    <t>ДОБРОВОЛЬНОЕ ПОЖЕРТВОВАНИЕ;Дата оплаты 17/01/2020;Плательщик:Петриев;Сергей;</t>
  </si>
  <si>
    <t>ДОБРОВОЛЬНОЕ ПОЖЕРТВОВАНИЕ;Дата оплаты 19/01/2020;Плательщик:Воронков;Денис;</t>
  </si>
  <si>
    <t>ДОБРОВОЛЬНОЕ ПОЖЕРТВОВАНИЕ;Дата оплаты 17/01/2020;Плательщик:Третьякова;Елена;Игоревна;</t>
  </si>
  <si>
    <t>ДОБРОВОЛЬНОЕ ПОЖЕРТВОВАНИЕ;Дата оплаты 18/01/2020;Плательщик:Миронова;Елена;Юрьевна;г.Воронеж,</t>
  </si>
  <si>
    <t>Перевод средств по договору № ИЭ-1214/А от 18.12.2014 по Реестру Операций от 19.01.2020. Сумма комиссии 515 руб. 70 коп., НДС не облагается.</t>
  </si>
  <si>
    <t>Перевод средств по договору № ИЭ-1214/А от 18.12.2014 по Реестру Операций от 17.01.2020. Сумма комиссии 561 руб. 75 коп., НДС не облагается.</t>
  </si>
  <si>
    <t>Перевод средств по договору № ИЭ-1214/А от 18.12.2014 по Реестру Операций от 18.01.2020. Сумма комиссии 653 руб. 40 коп., НДС не облагается.</t>
  </si>
  <si>
    <t>ДОБРОВОЛЬНОЕ ПОЖЕРТВОВАНИЕ;Дата оплаты 21/01/2020;Плательщик:1;2;</t>
  </si>
  <si>
    <t>ДОБРОВОЛЬНОЕ ПОЖЕРТВОВАНИЕ;Дата оплаты 21/01/2020;Плательщик:ожерёдова;светлана;алексеевна;</t>
  </si>
  <si>
    <t>ДОБРОВОЛЬНОЕ ПОЖЕРТВОВАНИЕ;Дата оплаты 21/01/2020;Плательщик:127722;2;2;</t>
  </si>
  <si>
    <t>ДОБРОВОЛЬНОЕ ПОЖЕРТВОВАНИЕ;Дата оплаты 21/01/2020;Плательщик:жаркова;виктория;</t>
  </si>
  <si>
    <t>ДОБРОВОЛЬНОЕ ПОЖЕРТВОВАНИЕ;Дата оплаты 21/01/2020;Плательщик:Володина;Нелля;</t>
  </si>
  <si>
    <t>Перевод средств по договору № ИЭ-1214/А от 18.12.2014 по Реестру Операций от 20.01.2020. Сумма комиссии 173 руб. 70 коп., НДС не облагается.</t>
  </si>
  <si>
    <t>Благотворительное пожертвование по договору № б/н от 28.12.18 г.по письму №188 от 27.12.19. НДС не облагается.</t>
  </si>
  <si>
    <t>Пожертвование на благотворительность  НДС не облагается.</t>
  </si>
  <si>
    <t>ДОБРОВОЛЬНОЕ ПОЖЕРТВОВАНИЕ;Дата оплаты 22/01/2020;Плательщик:1;2;</t>
  </si>
  <si>
    <t>ДОБРОВОЛЬНОЕ ПОЖЕРТВОВАНИЕ;Дата оплаты 22/01/2020;Плательщик:зулаева;з;</t>
  </si>
  <si>
    <t>Перевод средств по договору № ИЭ-1214/А от 18.12.2014 по Реестру Операций от 21.01.2020. Сумма комиссии 164 руб. 70 коп., НДС не облагается.</t>
  </si>
  <si>
    <t>ДОБРОВОЛЬНОЕ ПОЖЕРТВОВАНИЕ;Дата оплаты 23/01/2020;Плательщик:колганова;ирина;юрьевна;</t>
  </si>
  <si>
    <t>ДОБРОВОЛЬНОЕ ПОЖЕРТВОВАНИЕ;Дата оплаты 23/01/2020;Плательщик:1;2;</t>
  </si>
  <si>
    <t>ДОБРОВОЛЬНОЕ ПОЖЕРТВОВАНИЕ;Дата оплаты 23/01/2020;Плательщик:2;2;</t>
  </si>
  <si>
    <t>ДОБРОВОЛЬНОЕ ПОЖЕРТВОВАНИЕ;Дата оплаты 23/01/2020;Плательщик:пащенко;михаил;иванович;</t>
  </si>
  <si>
    <t>ДОБРОВОЛЬНОЕ ПОЖЕРТВОВАНИЕ;Дата оплаты 23/01/2020;Адресная помощь (пожертвование) Музалевской Полине;Плательщик:Дятчина;Елена;Воронеж;</t>
  </si>
  <si>
    <t xml:space="preserve">ДОБРОВОЛЬНОЕ ПОЖЕРТВОВАНИЕ;Дата оплаты 23/01/2020;ПОЖЕРТВОВАНИЕ ПОМОЧЬ ВСЕМ;Плательщик:ХАРСЕЕВА;ЕЛЕНА;ГЕННАДЬЕВНА;ВООНЕЖ </t>
  </si>
  <si>
    <t>Перевод средств по договору № ИЭ-1214/А от 18.12.2014 по Реестру Операций от 22.01.2020. Сумма комиссии 568 руб. 00 коп., НДС не облагается.</t>
  </si>
  <si>
    <t>ДОБРОВОЛЬНОЕ ПОЖЕРТВОВАНИЕ;Дата оплаты 24/01/2020;Плательщик:1;2;</t>
  </si>
  <si>
    <t>ДОБРОВОЛЬНОЕ ПОЖЕРТВОВАНИЕ;Дата оплаты 24/01/2020;Плательщик:зартынов;максим;аликович;</t>
  </si>
  <si>
    <t>ДОБРОВОЛЬНОЕ ПОЖЕРТВОВАНИЕ;Дата оплаты 24/01/2020;Плательщик:1;2;2;</t>
  </si>
  <si>
    <t>ДОБРОВОЛЬНОЕ ПОЖЕРТВОВАНИЕ;Дата оплаты 24/01/2020;Плательщик:ИВАНОВА;И;</t>
  </si>
  <si>
    <t>ДОБРОВОЛЬНОЕ ПОЖЕРТВОВАНИЕ;Дата оплаты 24/01/2020;Плательщик:исаев;магомед;исагаджиевич;</t>
  </si>
  <si>
    <t>ДОБРОВОЛЬНОЕ ПОЖЕРТВОВАНИЕ;Дата оплаты 24/01/2020;Плательщик:Гайдукова;Людмила;</t>
  </si>
  <si>
    <t>ДОБРОВОЛЬНОЕ ПОЖЕРТВОВАНИЕ;Дата оплаты 24/01/2020;для Сони Бухало;Плательщик:Петрова;Елена;Владимировна;</t>
  </si>
  <si>
    <t>Перевод средств по договору № ИЭ-1214/А от 18.12.2014 по Реестру Операций от 23.01.2020. Сумма комиссии 21 руб. 00 коп., НДС не облагается.</t>
  </si>
  <si>
    <t>ДОБРОВОЛЬНОЕ ПОЖЕРТВОВАНИЕ;Дата оплаты 25/01/2020;Плательщик:Губанова;Татьяна;Владимировна;Борисоглебск;</t>
  </si>
  <si>
    <t>ДОБРОВОЛЬНОЕ ПОЖЕРТВОВАНИЕ;Дата оплаты 26/01/2020;Плательщик:Тельпова;Мария;</t>
  </si>
  <si>
    <t>ДОБРОВОЛЬНОЕ ПОЖЕРТВОВАНИЕ;Дата оплаты 26/01/2020;помочь всем;Плательщик:Ткачев;Владислав;Сергеевич;</t>
  </si>
  <si>
    <t>ДОБРОВОЛЬНОЕ ПОЖЕРТВОВАНИЕ;Дата оплаты 26/01/2020;Плательщик:Сажина;юлия;Александровна;Воронеж;89003047216;</t>
  </si>
  <si>
    <t>ДОБРОВОЛЬНОЕ ПОЖЕРТВОВАНИЕ;Дата оплаты 26/01/2020;Плательщик:Орлова;Екатерина;</t>
  </si>
  <si>
    <t>ДОБРОВОЛЬНОЕ ПОЖЕРТВОВАНИЕ;Дата оплаты 27/01/2020;Плательщик:1;2;</t>
  </si>
  <si>
    <t>ДОБРОВОЛЬНОЕ ПОЖЕРТВОВАНИЕ;Дата оплаты 27/01/2020;Плательщик:короваева;г;</t>
  </si>
  <si>
    <t>ДОБРОВОЛЬНОЕ ПОЖЕРТВОВАНИЕ;Дата оплаты 27/01/2020;Плательщик:САКСОНОВА;Г;</t>
  </si>
  <si>
    <t>ДОБРОВОЛЬНОЕ ПОЖЕРТВОВАНИЕ;Дата оплаты 27/01/2020;Плательщик:ВОРОНЦОВ;ВЛАДИМИР;ИВАНОВИЧ;С.ОБИЛЬНОЕ;</t>
  </si>
  <si>
    <t>ДОБРОВОЛЬНОЕ ПОЖЕРТВОВАНИЕ;Дата оплаты 27/01/2020;Плательщик:кичик;а;</t>
  </si>
  <si>
    <t>ДОБРОВОЛЬНОЕ ПОЖЕРТВОВАНИЕ;Дата оплаты 27/01/2020;Плательщик:ГОРЕЛОВА;ВИКТОРИЯ;АЛЕКСАНДРОВНА;С.УМАНЦЕВО;</t>
  </si>
  <si>
    <t>ДОБРОВОЛЬНОЕ ПОЖЕРТВОВАНИЕ;Дата оплаты 27/01/2020;Плательщик:панченко;зоя;петровна;с.садовое;</t>
  </si>
  <si>
    <t>ДОБРОВОЛЬНОЕ ПОЖЕРТВОВАНИЕ;Дата оплаты 27/01/2020;Плательщик:рабаданов;гасан;</t>
  </si>
  <si>
    <t>ДОБРОВОЛЬНОЕ ПОЖЕРТВОВАНИЕ;Дата оплаты 27/01/2020;Плательщик:убушиева;елена;</t>
  </si>
  <si>
    <t>ДОБРОВОЛЬНОЕ ПОЖЕРТВОВАНИЕ;Дата оплаты 27/01/2020;Плательщик:утёмова;татьяна;александровна;</t>
  </si>
  <si>
    <t>ДОБРОВОЛЬНОЕ ПОЖЕРТВОВАНИЕ;Дата оплаты 27/01/2020;Плательщик:КОСИЛОВА;ГАЛИНА;ВИКТОРОВНА;С.САДОВОЕ;</t>
  </si>
  <si>
    <t>ДОБРОВОЛЬНОЕ ПОЖЕРТВОВАНИЕ;Дата оплаты 27/01/2020;Адресная помощь (пожертвование) Музалевской Полине;Плательщик:Дятчина;Елена;Воронеж;</t>
  </si>
  <si>
    <t>Перевод средств по договору № ИЭ-1214/А от 18.12.2014 по Реестру Операций от 26.01.2020. Сумма комиссии 78 руб. 90 коп., НДС не облагается.</t>
  </si>
  <si>
    <t>Перевод средств по договору № ИЭ-1214/А от 18.12.2014 по Реестру Операций от 25.01.2020. Сумма комиссии 120 руб. 26 коп., НДС не облагается.</t>
  </si>
  <si>
    <t>Перевод средств по договору № ИЭ-1214/А от 18.12.2014 по Реестру Операций от 24.01.2020. Сумма комиссии 302 руб. 10 коп., НДС не облагается.</t>
  </si>
  <si>
    <t>Пожертвование на ведение уставной деятельности. Сумма 125000-00 Без налога (НДС)</t>
  </si>
  <si>
    <t>ДОБРОВОЛЬНОЕ ПОЖЕРТВОВАНИЕ;Дата оплаты 28/01/2020;Плательщик:задбаев;василий;владимирович;</t>
  </si>
  <si>
    <t>ДОБРОВОЛЬНОЕ ПОЖЕРТВОВАНИЕ;Дата оплаты 28/01/2020;Плательщик:клименко;раиса;николаевна;</t>
  </si>
  <si>
    <t>ДОБРОВОЛЬНОЕ ПОЖЕРТВОВАНИЕ;Дата оплаты 28/01/2020;Плательщик:БУДЕНКАЕВ;АЛЕКСЕЙ;ИВАНОВИЧ;П.АРШАНЬ-ЗЕЛЬМЕНЬ;</t>
  </si>
  <si>
    <t>ДОБРОВОЛЬНОЕ ПОЖЕРТВОВАНИЕ;Дата оплаты 28/01/2020;Плательщик:1;2;</t>
  </si>
  <si>
    <t>ДОБРОВОЛЬНОЕ ПОЖЕРТВОВАНИЕ;Дата оплаты 28/01/2020;Плательщик:магомедов;камиль;алиевич;</t>
  </si>
  <si>
    <t>ДОБРОВОЛЬНОЕ ПОЖЕРТВОВАНИЕ;Дата оплаты 28/01/2020;Плательщик:молозаев;б;</t>
  </si>
  <si>
    <t>ДОБРОВОЛЬНОЕ ПОЖЕРТВОВАНИЕ;Дата оплаты 28/01/2020;Плательщик:панасенко;ирина;алексеевна;</t>
  </si>
  <si>
    <t>ДОБРОВОЛЬНОЕ ПОЖЕРТВОВАНИЕ;Дата оплаты 28/01/2020;Плательщик:Кубзаров;С.М.;</t>
  </si>
  <si>
    <t>ДОБРОВОЛЬНОЕ ПОЖЕРТВОВАНИЕ;Дата оплаты 28/01/2020;Плательщик:Овчарова;Светлана;Германовна;</t>
  </si>
  <si>
    <t>ДОБРОВОЛЬНОЕ ПОЖЕРТВОВАНИЕ;Дата оплаты 28/01/2020;Плательщик:иванов;и;</t>
  </si>
  <si>
    <t>Перевод средств по договору № ИЭ-1214/А от 18.12.2014 по Реестру Операций от 27.01.2020. Сумма комиссии 83 руб. 55 коп., НДС не облагается.</t>
  </si>
  <si>
    <t>ДОБРОВОЛЬНОЕ ПОЖЕРТВОВАНИЕ;Дата оплаты 29/01/2020;Плательщик:1;2;</t>
  </si>
  <si>
    <t>ДОБРОВОЛЬНОЕ ПОЖЕРТВОВАНИЕ;Дата оплаты 29/01/2020;Плательщик:Кубзаров;Сапар;Магомедович;</t>
  </si>
  <si>
    <t>ДОБРОВОЛЬНОЕ ПОЖЕРТВОВАНИЕ;Дата оплаты 29/01/2020;Плательщик:жарков;алексей;николаевич;</t>
  </si>
  <si>
    <t>ДОБРОВОЛЬНОЕ ПОЖЕРТВОВАНИЕ;Дата оплаты 29/01/2020;Плательщик:Потапенко;мария;Сергеевна;</t>
  </si>
  <si>
    <t>ДОБРОВОЛЬНОЕ ПОЖЕРТВОВАНИЕ;Дата оплаты 29/01/2020;Плательщик:Кравец;Софья;</t>
  </si>
  <si>
    <t>ВОЗВРАТ ДЕНЕЖНЫХ СРЕДСТВ ПО ПИСЬМУ № 2 ОТ 20.01.2020Г. В ТОМ ЧИСЛЕ НДС 288.39</t>
  </si>
  <si>
    <t>Перевод средств по договору № ИЭ-1214/А от 18.12.2014 по Реестру Операций от 28.01.2020. Сумма комиссии 179 руб. 40 коп., НДС не облагается.</t>
  </si>
  <si>
    <t>Оплата согласно Договора целевого пожертвования №27 от 29.01.2020 г. Сумма 13000-00 Без налога (НДС)</t>
  </si>
  <si>
    <t>ДОБРОВОЛЬНОЕ ПОЖЕРТВОВАНИЕ;Дата оплаты 30/01/2020;Плательщик:1;2;</t>
  </si>
  <si>
    <t>ДОБРОВОЛЬНОЕ ПОЖЕРТВОВАНИЕ;Дата оплаты 30/01/2020;Плательщик:савин;дмитрий;владимирович;</t>
  </si>
  <si>
    <t>ДОБРОВОЛЬНОЕ ПОЖЕРТВОВАНИЕ;Дата оплаты 30/01/2020;Плательщик:болотина;татьяна;алексеевна;</t>
  </si>
  <si>
    <t>ДОБРОВОЛЬНОЕ ПОЖЕРТВОВАНИЕ;Дата оплаты 30/01/2020;Плательщик:алехина;н;</t>
  </si>
  <si>
    <t>Перевод средств по договору № ИЭ-1214/А от 18.12.2014 по Реестру Операций от 29.01.2020. Сумма комиссии 60 руб. 00 коп., НДС не облагается.</t>
  </si>
  <si>
    <t>пожертвование на программу "Помощь больнице" Сумма 30000-00, без налога (НДС)</t>
  </si>
  <si>
    <t>ДОБРОВОЛЬНОЕ ПОЖЕРТВОВАНИЕ;Дата оплаты 31/01/2020;Плательщик:Церенова;Б;</t>
  </si>
  <si>
    <t>ДОБРОВОЛЬНОЕ ПОЖЕРТВОВАНИЕ;Дата оплаты 31/01/2020;Плательщик:1;2;</t>
  </si>
  <si>
    <t>ДОБРОВОЛЬНОЕ ПОЖЕРТВОВАНИЕ;Дата оплаты 31/01/2020;Плательщик:Рубежанская;Валентина;Николаевна;</t>
  </si>
  <si>
    <t>ДОБРОВОЛЬНОЕ ПОЖЕРТВОВАНИЕ;Дата оплаты 31/01/2020;Плательщик:ЛИДЖИЕВ;Е;</t>
  </si>
  <si>
    <t>ДОБРОВОЛЬНОЕ ПОЖЕРТВОВАНИЕ;Дата оплаты 31/01/2020;Плательщик:куркаева;петимат;</t>
  </si>
  <si>
    <t>Перевод средств по договору № ИЭ-1214/А от 18.12.2014 по Реестру Операций от 30.01.2020. Сумма комиссии 69 руб. 30 коп., НДС не облагается.</t>
  </si>
  <si>
    <t xml:space="preserve">ДОБРОВОЛЬНОЕ ПОЖЕРТВОВАНИЕ;Дата оплаты 31/01/2020;благотворительный взнос;Плательщик:колычева;алла;владимировна;воронеж </t>
  </si>
  <si>
    <t>Оплата по договору пожертвования от 11.09.2019 Сумма 13000-00 Без налога (НДС)</t>
  </si>
  <si>
    <t>БЛАГОТВОРИТЕЛЬНЫЙ ПЛАТЕЖ НДС не облагается</t>
  </si>
  <si>
    <t>Отчет о расходах по благотворительным программам за январь 2020 года</t>
  </si>
  <si>
    <t>Поступления за январь 2020 года</t>
  </si>
  <si>
    <t>Расходы по расчетному счету за январь 2020 года</t>
  </si>
  <si>
    <t>Вифенд</t>
  </si>
  <si>
    <t>Завицефта</t>
  </si>
  <si>
    <t>Фосфомицин,завицефта</t>
  </si>
  <si>
    <t>Этопозид</t>
  </si>
  <si>
    <t>Иглы</t>
  </si>
  <si>
    <t>Иглы для миелоаспирации</t>
  </si>
  <si>
    <t>Канцтовары</t>
  </si>
  <si>
    <t>Роаккутан Вороновой Алине</t>
  </si>
  <si>
    <t>Привиджен Виткалову Даниилу</t>
  </si>
  <si>
    <t>Альбумин Кульневу Никите</t>
  </si>
  <si>
    <t>Онкотрон Комаровой Алене</t>
  </si>
  <si>
    <t>Фосфомицин Максакову Никите</t>
  </si>
  <si>
    <t>Эраксис Максакову Никите</t>
  </si>
  <si>
    <t>Цираксон Музалевской Полине</t>
  </si>
  <si>
    <t>Энплейт пор. Шкуренко Акиму</t>
  </si>
  <si>
    <t>Оплата проезда к месту обследования Сероусовой веронике</t>
  </si>
  <si>
    <t>Оплата проезда к месту обследования Гришину Никите</t>
  </si>
  <si>
    <t>Инвитро Воронеж Галкина Валерия</t>
  </si>
  <si>
    <t>Инвитро Воронеж Паневина Полина</t>
  </si>
  <si>
    <t>Отправка почты</t>
  </si>
  <si>
    <t>Аксенов Матвей</t>
  </si>
  <si>
    <t>Белогуров Максим</t>
  </si>
  <si>
    <t>Дорохова Ева</t>
  </si>
  <si>
    <t>Китаев Максим</t>
  </si>
  <si>
    <t>Копаев Михаил</t>
  </si>
  <si>
    <t>Климова Мария</t>
  </si>
  <si>
    <t>Мелюха Надежда</t>
  </si>
  <si>
    <t>Реункова Александра</t>
  </si>
  <si>
    <t>Сапрыкин Игнат</t>
  </si>
  <si>
    <t>В ноябре в отделении прошло 3 мастер-класса.</t>
  </si>
  <si>
    <t xml:space="preserve">10 января состоялась экскурсия в Парк детского и семейного отдыха НЕЛЖА.РУ </t>
  </si>
  <si>
    <t xml:space="preserve">13 января музей КОСТЕНКИ провел  виртуальную экскурсию по заповедным местам палеонтологических раскопок и мастер-класс «Наскальная живопись» для мам и детей. </t>
  </si>
  <si>
    <t xml:space="preserve">22 чнваря  в гостях в отделении «Волонтеры добра» из Рамони с зимним квестом «По следам новогодней сказки». Викторина и детективная игра для детей и родителей.   </t>
  </si>
  <si>
    <t>27 января соматические и телесно-двигательные спонтанные танцы с Еленой Бесходарной .</t>
  </si>
  <si>
    <t xml:space="preserve">29 января прошел традиционный день именинника.  К детям в гости приехали аниматоры компании «ХлопотНет». </t>
  </si>
  <si>
    <t>Шары с гелием</t>
  </si>
  <si>
    <t>Магнитная панель</t>
  </si>
  <si>
    <t>Медаль</t>
  </si>
  <si>
    <t>Реализация счетчика</t>
  </si>
  <si>
    <t>Услуги почты</t>
  </si>
  <si>
    <t>Договор ГПХ</t>
  </si>
  <si>
    <t>Число подписчиков в социальных сетях увеличилось  на 339 человека</t>
  </si>
  <si>
    <t>Привлечено пожертвований в  январе–  1 223 494,47  рублей.</t>
  </si>
  <si>
    <t xml:space="preserve">В январе состоялось 6 посещений больницы (10 волонтеров). </t>
  </si>
  <si>
    <t>8 января  состоялась встреча группы поддержки для Больничных Волонтеров</t>
  </si>
  <si>
    <t>Координатор проекта Логунова А.Л. выступила на занятии «Школы волонтера» в ОМЦ.</t>
  </si>
  <si>
    <t>Оплата услуг связи</t>
  </si>
  <si>
    <t xml:space="preserve">Творческая реабилитационная студия фонда «Горошек и Морковка»:
3 занятия для дошкольников (3-7 лет) и 3 занятия для школьников (7-13 лет) 
5 реабилитационных уроков по подготовке к школе и 2 урока рисования для дошкольников (6-7 лет) 
3 встречи Детского психологического клуба (7-12 лет)  и 2 встречи Психологического клуба для родителей 
2 реабилитационных встречи фотоклуба для подростков;
2 творческих реабилитационных мастер-класса для родителей.
Праздник, посвященный Дню защитника отечества. В празднике приняли участие (28 чел.)
</t>
  </si>
  <si>
    <t>Помощь психолога получили  5  семей</t>
  </si>
  <si>
    <t>Плата за предост свед.из ЕГРЮЛ</t>
  </si>
  <si>
    <t>Электронные ключи подписи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</si>
</sst>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1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9" fillId="0" borderId="0"/>
  </cellStyleXfs>
  <cellXfs count="15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/>
    <xf numFmtId="0" fontId="4" fillId="0" borderId="0" xfId="0" applyFont="1" applyAlignment="1"/>
    <xf numFmtId="0" fontId="5" fillId="3" borderId="4" xfId="0" applyFont="1" applyFill="1" applyBorder="1" applyAlignment="1"/>
    <xf numFmtId="0" fontId="5" fillId="3" borderId="5" xfId="0" applyFont="1" applyFill="1" applyBorder="1" applyAlignment="1"/>
    <xf numFmtId="0" fontId="4" fillId="4" borderId="0" xfId="0" applyFont="1" applyFill="1"/>
    <xf numFmtId="0" fontId="4" fillId="0" borderId="0" xfId="0" applyFont="1" applyFill="1"/>
    <xf numFmtId="2" fontId="5" fillId="4" borderId="4" xfId="0" applyNumberFormat="1" applyFont="1" applyFill="1" applyBorder="1" applyAlignment="1">
      <alignment horizontal="left"/>
    </xf>
    <xf numFmtId="2" fontId="5" fillId="4" borderId="6" xfId="0" applyNumberFormat="1" applyFont="1" applyFill="1" applyBorder="1" applyAlignment="1">
      <alignment horizontal="left"/>
    </xf>
    <xf numFmtId="2" fontId="4" fillId="4" borderId="4" xfId="0" applyNumberFormat="1" applyFont="1" applyFill="1" applyBorder="1" applyAlignment="1">
      <alignment horizontal="left"/>
    </xf>
    <xf numFmtId="2" fontId="4" fillId="0" borderId="0" xfId="0" applyNumberFormat="1" applyFont="1"/>
    <xf numFmtId="2" fontId="4" fillId="4" borderId="6" xfId="0" applyNumberFormat="1" applyFont="1" applyFill="1" applyBorder="1" applyAlignment="1">
      <alignment horizontal="left"/>
    </xf>
    <xf numFmtId="14" fontId="0" fillId="0" borderId="0" xfId="0" applyNumberFormat="1"/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2" fontId="4" fillId="0" borderId="8" xfId="0" applyNumberFormat="1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2" fontId="4" fillId="4" borderId="4" xfId="0" applyNumberFormat="1" applyFont="1" applyFill="1" applyBorder="1" applyAlignment="1">
      <alignment horizontal="left"/>
    </xf>
    <xf numFmtId="2" fontId="4" fillId="4" borderId="6" xfId="0" applyNumberFormat="1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2" fontId="4" fillId="4" borderId="4" xfId="0" applyNumberFormat="1" applyFont="1" applyFill="1" applyBorder="1" applyAlignment="1">
      <alignment horizontal="left"/>
    </xf>
    <xf numFmtId="2" fontId="4" fillId="4" borderId="6" xfId="0" applyNumberFormat="1" applyFont="1" applyFill="1" applyBorder="1" applyAlignment="1">
      <alignment horizontal="left"/>
    </xf>
    <xf numFmtId="164" fontId="1" fillId="5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22" fontId="0" fillId="0" borderId="0" xfId="0" applyNumberFormat="1" applyAlignment="1">
      <alignment horizontal="righ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4" fontId="1" fillId="5" borderId="1" xfId="0" applyNumberFormat="1" applyFont="1" applyFill="1" applyBorder="1" applyAlignment="1" applyProtection="1">
      <alignment horizontal="right" vertical="center" wrapText="1"/>
    </xf>
    <xf numFmtId="0" fontId="1" fillId="5" borderId="1" xfId="0" applyNumberFormat="1" applyFont="1" applyFill="1" applyBorder="1" applyAlignment="1" applyProtection="1">
      <alignment horizontal="right" vertical="center" wrapText="1"/>
    </xf>
    <xf numFmtId="22" fontId="0" fillId="0" borderId="0" xfId="0" applyNumberFormat="1"/>
    <xf numFmtId="0" fontId="8" fillId="0" borderId="3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7" fillId="0" borderId="0" xfId="2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7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5" fillId="3" borderId="5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 applyAlignment="1"/>
    <xf numFmtId="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4" fontId="4" fillId="0" borderId="5" xfId="0" applyNumberFormat="1" applyFont="1" applyBorder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4" xfId="0" applyFont="1" applyFill="1" applyBorder="1" applyAlignment="1">
      <alignment horizontal="left" vertical="top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0" fillId="5" borderId="9" xfId="0" applyNumberFormat="1" applyFont="1" applyFill="1" applyBorder="1" applyAlignment="1" applyProtection="1">
      <alignment wrapText="1"/>
      <protection locked="0"/>
    </xf>
    <xf numFmtId="0" fontId="10" fillId="0" borderId="0" xfId="0" applyFont="1"/>
    <xf numFmtId="0" fontId="0" fillId="0" borderId="0" xfId="0" applyNumberFormat="1" applyAlignment="1">
      <alignment horizontal="right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28575</xdr:rowOff>
    </xdr:from>
    <xdr:to>
      <xdr:col>2</xdr:col>
      <xdr:colOff>581025</xdr:colOff>
      <xdr:row>6</xdr:row>
      <xdr:rowOff>76201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61925"/>
          <a:ext cx="2038350" cy="714376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tabSelected="1" topLeftCell="A12" workbookViewId="0">
      <selection activeCell="A109" sqref="A109:XFD109"/>
    </sheetView>
  </sheetViews>
  <sheetFormatPr defaultRowHeight="10.5" x14ac:dyDescent="0.15"/>
  <cols>
    <col min="1" max="1" width="13.140625" style="5" customWidth="1"/>
    <col min="2" max="6" width="9.140625" style="5"/>
    <col min="7" max="7" width="24.85546875" style="5" customWidth="1"/>
    <col min="8" max="8" width="9.140625" style="5"/>
    <col min="9" max="9" width="21.85546875" style="5" customWidth="1"/>
    <col min="10" max="10" width="9.140625" style="5"/>
    <col min="11" max="11" width="10.5703125" style="5" bestFit="1" customWidth="1"/>
    <col min="12" max="16384" width="9.140625" style="5"/>
  </cols>
  <sheetData>
    <row r="1" spans="1:9" x14ac:dyDescent="0.15">
      <c r="A1" s="118" t="s">
        <v>16</v>
      </c>
      <c r="B1" s="118"/>
      <c r="C1" s="118"/>
      <c r="D1" s="118"/>
      <c r="E1" s="118"/>
      <c r="F1" s="118"/>
      <c r="G1" s="118"/>
      <c r="H1" s="118"/>
      <c r="I1" s="118"/>
    </row>
    <row r="2" spans="1:9" x14ac:dyDescent="0.15">
      <c r="A2" s="119"/>
      <c r="B2" s="121"/>
      <c r="C2" s="122"/>
      <c r="D2" s="123" t="s">
        <v>757</v>
      </c>
      <c r="E2" s="123"/>
      <c r="F2" s="123"/>
      <c r="G2" s="123"/>
      <c r="H2" s="123"/>
      <c r="I2" s="123"/>
    </row>
    <row r="3" spans="1:9" x14ac:dyDescent="0.15">
      <c r="A3" s="119"/>
      <c r="B3" s="121"/>
      <c r="C3" s="122"/>
      <c r="D3" s="123"/>
      <c r="E3" s="123"/>
      <c r="F3" s="123"/>
      <c r="G3" s="123"/>
      <c r="H3" s="123"/>
      <c r="I3" s="123"/>
    </row>
    <row r="4" spans="1:9" x14ac:dyDescent="0.15">
      <c r="A4" s="119"/>
      <c r="B4" s="121"/>
      <c r="C4" s="122"/>
      <c r="D4" s="123"/>
      <c r="E4" s="123"/>
      <c r="F4" s="123"/>
      <c r="G4" s="123"/>
      <c r="H4" s="123"/>
      <c r="I4" s="123"/>
    </row>
    <row r="5" spans="1:9" x14ac:dyDescent="0.15">
      <c r="A5" s="119"/>
      <c r="B5" s="121"/>
      <c r="C5" s="122"/>
      <c r="D5" s="123"/>
      <c r="E5" s="123"/>
      <c r="F5" s="123"/>
      <c r="G5" s="123"/>
      <c r="H5" s="123"/>
      <c r="I5" s="123"/>
    </row>
    <row r="6" spans="1:9" ht="20.25" customHeight="1" x14ac:dyDescent="0.15">
      <c r="A6" s="119"/>
      <c r="B6" s="121"/>
      <c r="C6" s="122"/>
      <c r="D6" s="123"/>
      <c r="E6" s="123"/>
      <c r="F6" s="123"/>
      <c r="G6" s="123"/>
      <c r="H6" s="123"/>
      <c r="I6" s="123"/>
    </row>
    <row r="7" spans="1:9" ht="3.75" customHeight="1" x14ac:dyDescent="0.15">
      <c r="A7" s="119"/>
      <c r="B7" s="121"/>
      <c r="C7" s="122"/>
      <c r="D7" s="123"/>
      <c r="E7" s="123"/>
      <c r="F7" s="123"/>
      <c r="G7" s="123"/>
      <c r="H7" s="123"/>
      <c r="I7" s="123"/>
    </row>
    <row r="8" spans="1:9" ht="1.5" hidden="1" customHeight="1" x14ac:dyDescent="0.15">
      <c r="A8" s="119"/>
      <c r="B8" s="121"/>
      <c r="C8" s="122"/>
      <c r="D8" s="6"/>
      <c r="E8" s="7"/>
    </row>
    <row r="9" spans="1:9" ht="15" hidden="1" customHeight="1" x14ac:dyDescent="0.15">
      <c r="A9" s="119"/>
      <c r="B9" s="121"/>
      <c r="C9" s="122"/>
      <c r="D9" s="6"/>
      <c r="E9" s="8"/>
    </row>
    <row r="10" spans="1:9" ht="15" hidden="1" customHeight="1" x14ac:dyDescent="0.15">
      <c r="A10" s="119"/>
      <c r="B10" s="121"/>
      <c r="C10" s="122"/>
      <c r="D10" s="6"/>
      <c r="E10" s="8"/>
    </row>
    <row r="11" spans="1:9" ht="15" hidden="1" customHeight="1" x14ac:dyDescent="0.15">
      <c r="A11" s="120"/>
      <c r="B11" s="121"/>
      <c r="C11" s="122"/>
      <c r="D11" s="6"/>
      <c r="E11" s="7"/>
    </row>
    <row r="12" spans="1:9" s="9" customFormat="1" ht="10.5" customHeight="1" x14ac:dyDescent="0.15">
      <c r="A12" s="133" t="s">
        <v>758</v>
      </c>
      <c r="B12" s="133"/>
      <c r="C12" s="133"/>
      <c r="D12" s="133"/>
      <c r="E12" s="133"/>
      <c r="F12" s="133"/>
      <c r="G12" s="133"/>
      <c r="H12" s="102">
        <v>1223494.47</v>
      </c>
      <c r="I12" s="103"/>
    </row>
    <row r="13" spans="1:9" x14ac:dyDescent="0.15">
      <c r="A13" s="107"/>
      <c r="B13" s="108"/>
      <c r="C13" s="108"/>
      <c r="D13" s="108"/>
      <c r="E13" s="108"/>
      <c r="F13" s="108"/>
      <c r="G13" s="108"/>
      <c r="H13" s="108"/>
      <c r="I13" s="109"/>
    </row>
    <row r="14" spans="1:9" s="10" customFormat="1" ht="10.5" customHeight="1" x14ac:dyDescent="0.15">
      <c r="A14" s="110" t="s">
        <v>759</v>
      </c>
      <c r="B14" s="110"/>
      <c r="C14" s="110"/>
      <c r="D14" s="110"/>
      <c r="E14" s="110"/>
      <c r="F14" s="110"/>
      <c r="G14" s="110"/>
      <c r="H14" s="111">
        <f>SUM(H16,H15)</f>
        <v>1196680.03</v>
      </c>
      <c r="I14" s="112"/>
    </row>
    <row r="15" spans="1:9" s="11" customFormat="1" x14ac:dyDescent="0.15">
      <c r="A15" s="113" t="s">
        <v>17</v>
      </c>
      <c r="B15" s="113"/>
      <c r="C15" s="113"/>
      <c r="D15" s="113"/>
      <c r="E15" s="113"/>
      <c r="F15" s="113"/>
      <c r="G15" s="113"/>
      <c r="H15" s="114">
        <v>1164983.82</v>
      </c>
      <c r="I15" s="106"/>
    </row>
    <row r="16" spans="1:9" s="11" customFormat="1" ht="10.5" customHeight="1" x14ac:dyDescent="0.15">
      <c r="A16" s="115" t="s">
        <v>18</v>
      </c>
      <c r="B16" s="116"/>
      <c r="C16" s="116"/>
      <c r="D16" s="116"/>
      <c r="E16" s="116"/>
      <c r="F16" s="116"/>
      <c r="G16" s="116"/>
      <c r="H16" s="117">
        <v>31696.21</v>
      </c>
      <c r="I16" s="106"/>
    </row>
    <row r="17" spans="1:9" x14ac:dyDescent="0.15">
      <c r="A17" s="104"/>
      <c r="B17" s="105"/>
      <c r="C17" s="105"/>
      <c r="D17" s="105"/>
      <c r="E17" s="105"/>
      <c r="F17" s="105"/>
      <c r="G17" s="105"/>
      <c r="H17" s="105"/>
      <c r="I17" s="106"/>
    </row>
    <row r="18" spans="1:9" x14ac:dyDescent="0.15">
      <c r="A18" s="12" t="s">
        <v>19</v>
      </c>
      <c r="B18" s="13"/>
      <c r="C18" s="13"/>
      <c r="D18" s="13"/>
      <c r="E18" s="13"/>
      <c r="F18" s="13"/>
      <c r="G18" s="13"/>
      <c r="H18" s="100">
        <f>SUM(A19:B28)</f>
        <v>209400.52</v>
      </c>
      <c r="I18" s="101"/>
    </row>
    <row r="19" spans="1:9" x14ac:dyDescent="0.15">
      <c r="A19" s="99" t="s">
        <v>20</v>
      </c>
      <c r="B19" s="99"/>
      <c r="C19" s="99" t="s">
        <v>10</v>
      </c>
      <c r="D19" s="99"/>
      <c r="E19" s="99"/>
      <c r="F19" s="99"/>
      <c r="G19" s="99"/>
      <c r="H19" s="99"/>
      <c r="I19" s="99"/>
    </row>
    <row r="20" spans="1:9" x14ac:dyDescent="0.15">
      <c r="A20" s="94">
        <v>53600</v>
      </c>
      <c r="B20" s="96"/>
      <c r="C20" s="94" t="s">
        <v>760</v>
      </c>
      <c r="D20" s="95"/>
      <c r="E20" s="95"/>
      <c r="F20" s="95"/>
      <c r="G20" s="95"/>
      <c r="H20" s="95"/>
      <c r="I20" s="96"/>
    </row>
    <row r="21" spans="1:9" x14ac:dyDescent="0.15">
      <c r="A21" s="92">
        <v>29000</v>
      </c>
      <c r="B21" s="93"/>
      <c r="C21" s="94" t="s">
        <v>761</v>
      </c>
      <c r="D21" s="95"/>
      <c r="E21" s="95"/>
      <c r="F21" s="95"/>
      <c r="G21" s="95"/>
      <c r="H21" s="95"/>
      <c r="I21" s="96"/>
    </row>
    <row r="22" spans="1:9" x14ac:dyDescent="0.15">
      <c r="A22" s="70">
        <v>50000</v>
      </c>
      <c r="B22" s="71"/>
      <c r="C22" s="67" t="s">
        <v>762</v>
      </c>
      <c r="D22" s="68"/>
      <c r="E22" s="68"/>
      <c r="F22" s="68"/>
      <c r="G22" s="68"/>
      <c r="H22" s="68"/>
      <c r="I22" s="69"/>
    </row>
    <row r="23" spans="1:9" x14ac:dyDescent="0.15">
      <c r="A23" s="70">
        <v>30000</v>
      </c>
      <c r="B23" s="71"/>
      <c r="C23" s="67" t="s">
        <v>763</v>
      </c>
      <c r="D23" s="68"/>
      <c r="E23" s="68"/>
      <c r="F23" s="68"/>
      <c r="G23" s="68"/>
      <c r="H23" s="68"/>
      <c r="I23" s="69"/>
    </row>
    <row r="24" spans="1:9" x14ac:dyDescent="0.15">
      <c r="A24" s="70">
        <v>5160</v>
      </c>
      <c r="B24" s="71"/>
      <c r="C24" s="67" t="s">
        <v>764</v>
      </c>
      <c r="D24" s="68"/>
      <c r="E24" s="68"/>
      <c r="F24" s="68"/>
      <c r="G24" s="68"/>
      <c r="H24" s="68"/>
      <c r="I24" s="69"/>
    </row>
    <row r="25" spans="1:9" x14ac:dyDescent="0.15">
      <c r="A25" s="70">
        <v>28320</v>
      </c>
      <c r="B25" s="71"/>
      <c r="C25" s="67" t="s">
        <v>765</v>
      </c>
      <c r="D25" s="68"/>
      <c r="E25" s="68"/>
      <c r="F25" s="68"/>
      <c r="G25" s="68"/>
      <c r="H25" s="68"/>
      <c r="I25" s="69"/>
    </row>
    <row r="26" spans="1:9" x14ac:dyDescent="0.15">
      <c r="A26" s="82">
        <v>350.96</v>
      </c>
      <c r="B26" s="83"/>
      <c r="C26" s="79" t="s">
        <v>766</v>
      </c>
      <c r="D26" s="80"/>
      <c r="E26" s="80"/>
      <c r="F26" s="80"/>
      <c r="G26" s="80"/>
      <c r="H26" s="80"/>
      <c r="I26" s="81"/>
    </row>
    <row r="27" spans="1:9" x14ac:dyDescent="0.15">
      <c r="A27" s="45">
        <v>433.54</v>
      </c>
      <c r="B27" s="46"/>
      <c r="C27" s="94" t="s">
        <v>86</v>
      </c>
      <c r="D27" s="95"/>
      <c r="E27" s="95"/>
      <c r="F27" s="95"/>
      <c r="G27" s="95"/>
      <c r="H27" s="95"/>
      <c r="I27" s="96"/>
    </row>
    <row r="28" spans="1:9" ht="10.5" customHeight="1" x14ac:dyDescent="0.15">
      <c r="A28" s="92">
        <v>12536.02</v>
      </c>
      <c r="B28" s="93"/>
      <c r="C28" s="99" t="s">
        <v>21</v>
      </c>
      <c r="D28" s="99"/>
      <c r="E28" s="99"/>
      <c r="F28" s="99"/>
      <c r="G28" s="99"/>
      <c r="H28" s="99"/>
      <c r="I28" s="99"/>
    </row>
    <row r="29" spans="1:9" x14ac:dyDescent="0.15">
      <c r="A29" s="12" t="s">
        <v>22</v>
      </c>
      <c r="B29" s="13"/>
      <c r="C29" s="13"/>
      <c r="D29" s="13"/>
      <c r="E29" s="13"/>
      <c r="F29" s="13"/>
      <c r="G29" s="13"/>
      <c r="H29" s="100">
        <f>SUM(A30:B50)</f>
        <v>773559.39</v>
      </c>
      <c r="I29" s="101"/>
    </row>
    <row r="30" spans="1:9" ht="10.5" customHeight="1" x14ac:dyDescent="0.15">
      <c r="A30" s="97">
        <v>48000</v>
      </c>
      <c r="B30" s="98"/>
      <c r="C30" s="99" t="s">
        <v>767</v>
      </c>
      <c r="D30" s="99"/>
      <c r="E30" s="99"/>
      <c r="F30" s="99"/>
      <c r="G30" s="99"/>
      <c r="H30" s="99"/>
      <c r="I30" s="99"/>
    </row>
    <row r="31" spans="1:9" x14ac:dyDescent="0.15">
      <c r="A31" s="92">
        <v>100000</v>
      </c>
      <c r="B31" s="93"/>
      <c r="C31" s="94" t="s">
        <v>768</v>
      </c>
      <c r="D31" s="95"/>
      <c r="E31" s="95"/>
      <c r="F31" s="95"/>
      <c r="G31" s="95"/>
      <c r="H31" s="95"/>
      <c r="I31" s="96"/>
    </row>
    <row r="32" spans="1:9" x14ac:dyDescent="0.15">
      <c r="A32" s="32">
        <v>80300</v>
      </c>
      <c r="B32" s="46"/>
      <c r="C32" s="94" t="s">
        <v>243</v>
      </c>
      <c r="D32" s="95"/>
      <c r="E32" s="95"/>
      <c r="F32" s="95"/>
      <c r="G32" s="95"/>
      <c r="H32" s="95"/>
      <c r="I32" s="96"/>
    </row>
    <row r="33" spans="1:9" x14ac:dyDescent="0.15">
      <c r="A33" s="92">
        <v>18900</v>
      </c>
      <c r="B33" s="93"/>
      <c r="C33" s="94" t="s">
        <v>769</v>
      </c>
      <c r="D33" s="95"/>
      <c r="E33" s="95"/>
      <c r="F33" s="95"/>
      <c r="G33" s="95"/>
      <c r="H33" s="95"/>
      <c r="I33" s="96"/>
    </row>
    <row r="34" spans="1:9" x14ac:dyDescent="0.15">
      <c r="A34" s="92">
        <v>5000</v>
      </c>
      <c r="B34" s="93"/>
      <c r="C34" s="94" t="s">
        <v>770</v>
      </c>
      <c r="D34" s="95"/>
      <c r="E34" s="95"/>
      <c r="F34" s="95"/>
      <c r="G34" s="95"/>
      <c r="H34" s="95"/>
      <c r="I34" s="96"/>
    </row>
    <row r="35" spans="1:9" x14ac:dyDescent="0.15">
      <c r="A35" s="45">
        <v>32300</v>
      </c>
      <c r="B35" s="46"/>
      <c r="C35" s="42" t="s">
        <v>771</v>
      </c>
      <c r="D35" s="43"/>
      <c r="E35" s="43"/>
      <c r="F35" s="43"/>
      <c r="G35" s="43"/>
      <c r="H35" s="43"/>
      <c r="I35" s="44"/>
    </row>
    <row r="36" spans="1:9" x14ac:dyDescent="0.15">
      <c r="A36" s="45">
        <v>295000</v>
      </c>
      <c r="B36" s="46"/>
      <c r="C36" s="42" t="s">
        <v>772</v>
      </c>
      <c r="D36" s="43"/>
      <c r="E36" s="43"/>
      <c r="F36" s="43"/>
      <c r="G36" s="43"/>
      <c r="H36" s="43"/>
      <c r="I36" s="44"/>
    </row>
    <row r="37" spans="1:9" x14ac:dyDescent="0.15">
      <c r="A37" s="62">
        <v>3172.3</v>
      </c>
      <c r="B37" s="63"/>
      <c r="C37" s="59" t="s">
        <v>773</v>
      </c>
      <c r="D37" s="60"/>
      <c r="E37" s="60"/>
      <c r="F37" s="60"/>
      <c r="G37" s="60"/>
      <c r="H37" s="60"/>
      <c r="I37" s="61"/>
    </row>
    <row r="38" spans="1:9" x14ac:dyDescent="0.15">
      <c r="A38" s="62">
        <v>70000</v>
      </c>
      <c r="B38" s="63"/>
      <c r="C38" s="59" t="s">
        <v>774</v>
      </c>
      <c r="D38" s="60"/>
      <c r="E38" s="60"/>
      <c r="F38" s="60"/>
      <c r="G38" s="60"/>
      <c r="H38" s="60"/>
      <c r="I38" s="61"/>
    </row>
    <row r="39" spans="1:9" x14ac:dyDescent="0.15">
      <c r="A39" s="62">
        <v>14685.6</v>
      </c>
      <c r="B39" s="63"/>
      <c r="C39" s="59" t="s">
        <v>775</v>
      </c>
      <c r="D39" s="60"/>
      <c r="E39" s="60"/>
      <c r="F39" s="60"/>
      <c r="G39" s="60"/>
      <c r="H39" s="60"/>
      <c r="I39" s="61"/>
    </row>
    <row r="40" spans="1:9" x14ac:dyDescent="0.15">
      <c r="A40" s="45">
        <v>421.2</v>
      </c>
      <c r="B40" s="46"/>
      <c r="C40" s="42" t="s">
        <v>776</v>
      </c>
      <c r="D40" s="43"/>
      <c r="E40" s="43"/>
      <c r="F40" s="43"/>
      <c r="G40" s="43"/>
      <c r="H40" s="43"/>
      <c r="I40" s="44"/>
    </row>
    <row r="41" spans="1:9" x14ac:dyDescent="0.15">
      <c r="A41" s="70">
        <v>80000</v>
      </c>
      <c r="B41" s="71"/>
      <c r="C41" s="67" t="s">
        <v>244</v>
      </c>
      <c r="D41" s="68"/>
      <c r="E41" s="68"/>
      <c r="F41" s="68"/>
      <c r="G41" s="68"/>
      <c r="H41" s="68"/>
      <c r="I41" s="69"/>
    </row>
    <row r="42" spans="1:9" x14ac:dyDescent="0.15">
      <c r="A42" s="70">
        <v>2393</v>
      </c>
      <c r="B42" s="71"/>
      <c r="C42" s="67" t="s">
        <v>245</v>
      </c>
      <c r="D42" s="68"/>
      <c r="E42" s="68"/>
      <c r="F42" s="68"/>
      <c r="G42" s="68"/>
      <c r="H42" s="68"/>
      <c r="I42" s="69"/>
    </row>
    <row r="43" spans="1:9" x14ac:dyDescent="0.15">
      <c r="A43" s="70">
        <v>1425</v>
      </c>
      <c r="B43" s="71"/>
      <c r="C43" s="67" t="s">
        <v>777</v>
      </c>
      <c r="D43" s="68"/>
      <c r="E43" s="68"/>
      <c r="F43" s="68"/>
      <c r="G43" s="68"/>
      <c r="H43" s="68"/>
      <c r="I43" s="69"/>
    </row>
    <row r="44" spans="1:9" x14ac:dyDescent="0.15">
      <c r="A44" s="70">
        <v>600</v>
      </c>
      <c r="B44" s="71"/>
      <c r="C44" s="67" t="s">
        <v>778</v>
      </c>
      <c r="D44" s="68"/>
      <c r="E44" s="68"/>
      <c r="F44" s="68"/>
      <c r="G44" s="68"/>
      <c r="H44" s="68"/>
      <c r="I44" s="69"/>
    </row>
    <row r="45" spans="1:9" x14ac:dyDescent="0.15">
      <c r="A45" s="45">
        <v>1601.62</v>
      </c>
      <c r="B45" s="46"/>
      <c r="C45" s="42" t="s">
        <v>86</v>
      </c>
      <c r="D45" s="43"/>
      <c r="E45" s="43"/>
      <c r="F45" s="43"/>
      <c r="G45" s="43"/>
      <c r="H45" s="43"/>
      <c r="I45" s="44"/>
    </row>
    <row r="46" spans="1:9" x14ac:dyDescent="0.15">
      <c r="A46" s="82">
        <v>112.2</v>
      </c>
      <c r="B46" s="83"/>
      <c r="C46" s="79" t="s">
        <v>779</v>
      </c>
      <c r="D46" s="80"/>
      <c r="E46" s="80"/>
      <c r="F46" s="80"/>
      <c r="G46" s="80"/>
      <c r="H46" s="80"/>
      <c r="I46" s="81"/>
    </row>
    <row r="47" spans="1:9" x14ac:dyDescent="0.15">
      <c r="A47" s="82">
        <v>1296.55</v>
      </c>
      <c r="B47" s="83"/>
      <c r="C47" s="79" t="s">
        <v>766</v>
      </c>
      <c r="D47" s="80"/>
      <c r="E47" s="80"/>
      <c r="F47" s="80"/>
      <c r="G47" s="80"/>
      <c r="H47" s="80"/>
      <c r="I47" s="81"/>
    </row>
    <row r="48" spans="1:9" x14ac:dyDescent="0.15">
      <c r="A48" s="45">
        <v>18351.919999999998</v>
      </c>
      <c r="B48" s="46"/>
      <c r="C48" s="42" t="s">
        <v>21</v>
      </c>
      <c r="D48" s="43"/>
      <c r="E48" s="43"/>
      <c r="F48" s="43"/>
      <c r="G48" s="43"/>
      <c r="H48" s="43"/>
      <c r="I48" s="44"/>
    </row>
    <row r="49" spans="1:9" x14ac:dyDescent="0.15">
      <c r="A49" s="148"/>
      <c r="B49" s="149"/>
      <c r="C49" s="150" t="s">
        <v>23</v>
      </c>
      <c r="D49" s="112"/>
      <c r="E49" s="112"/>
      <c r="F49" s="112"/>
      <c r="G49" s="112"/>
      <c r="H49" s="112"/>
      <c r="I49" s="151"/>
    </row>
    <row r="50" spans="1:9" x14ac:dyDescent="0.15">
      <c r="A50" s="26"/>
      <c r="B50" s="27"/>
      <c r="C50" s="43" t="s">
        <v>246</v>
      </c>
      <c r="D50" s="43"/>
      <c r="E50" s="43"/>
      <c r="F50" s="44"/>
      <c r="G50" s="47">
        <v>9900</v>
      </c>
      <c r="H50" s="48"/>
      <c r="I50" s="49"/>
    </row>
    <row r="51" spans="1:9" x14ac:dyDescent="0.15">
      <c r="A51" s="26"/>
      <c r="B51" s="27"/>
      <c r="C51" s="43" t="s">
        <v>780</v>
      </c>
      <c r="D51" s="43"/>
      <c r="E51" s="43"/>
      <c r="F51" s="44"/>
      <c r="G51" s="47">
        <v>7200</v>
      </c>
      <c r="H51" s="48"/>
      <c r="I51" s="49"/>
    </row>
    <row r="52" spans="1:9" x14ac:dyDescent="0.15">
      <c r="A52" s="72"/>
      <c r="B52" s="73"/>
      <c r="C52" s="68" t="s">
        <v>781</v>
      </c>
      <c r="D52" s="68"/>
      <c r="E52" s="68"/>
      <c r="F52" s="69"/>
      <c r="G52" s="47">
        <v>3000</v>
      </c>
      <c r="H52" s="48"/>
      <c r="I52" s="49"/>
    </row>
    <row r="53" spans="1:9" x14ac:dyDescent="0.15">
      <c r="A53" s="72"/>
      <c r="B53" s="73"/>
      <c r="C53" s="68" t="s">
        <v>782</v>
      </c>
      <c r="D53" s="68"/>
      <c r="E53" s="68"/>
      <c r="F53" s="69"/>
      <c r="G53" s="47">
        <v>2900</v>
      </c>
      <c r="H53" s="48"/>
      <c r="I53" s="49"/>
    </row>
    <row r="54" spans="1:9" x14ac:dyDescent="0.15">
      <c r="A54" s="72"/>
      <c r="B54" s="73"/>
      <c r="C54" s="68" t="s">
        <v>783</v>
      </c>
      <c r="D54" s="68"/>
      <c r="E54" s="68"/>
      <c r="F54" s="69"/>
      <c r="G54" s="47">
        <v>3000</v>
      </c>
      <c r="H54" s="48"/>
      <c r="I54" s="49"/>
    </row>
    <row r="55" spans="1:9" x14ac:dyDescent="0.15">
      <c r="A55" s="72"/>
      <c r="B55" s="73"/>
      <c r="C55" s="68" t="s">
        <v>784</v>
      </c>
      <c r="D55" s="68"/>
      <c r="E55" s="68"/>
      <c r="F55" s="69"/>
      <c r="G55" s="47">
        <v>5000</v>
      </c>
      <c r="H55" s="48"/>
      <c r="I55" s="49"/>
    </row>
    <row r="56" spans="1:9" x14ac:dyDescent="0.15">
      <c r="A56" s="72"/>
      <c r="B56" s="73"/>
      <c r="C56" s="68" t="s">
        <v>785</v>
      </c>
      <c r="D56" s="68"/>
      <c r="E56" s="68"/>
      <c r="F56" s="69"/>
      <c r="G56" s="47">
        <v>28000</v>
      </c>
      <c r="H56" s="48"/>
      <c r="I56" s="49"/>
    </row>
    <row r="57" spans="1:9" x14ac:dyDescent="0.15">
      <c r="A57" s="72"/>
      <c r="B57" s="73"/>
      <c r="C57" s="68" t="s">
        <v>786</v>
      </c>
      <c r="D57" s="68"/>
      <c r="E57" s="68"/>
      <c r="F57" s="69"/>
      <c r="G57" s="47">
        <v>61000</v>
      </c>
      <c r="H57" s="48"/>
      <c r="I57" s="49"/>
    </row>
    <row r="58" spans="1:9" x14ac:dyDescent="0.15">
      <c r="A58" s="72"/>
      <c r="B58" s="73"/>
      <c r="C58" s="68" t="s">
        <v>134</v>
      </c>
      <c r="D58" s="68"/>
      <c r="E58" s="68"/>
      <c r="F58" s="69"/>
      <c r="G58" s="47">
        <v>61000</v>
      </c>
      <c r="H58" s="48"/>
      <c r="I58" s="49"/>
    </row>
    <row r="59" spans="1:9" x14ac:dyDescent="0.15">
      <c r="A59" s="84"/>
      <c r="B59" s="85"/>
      <c r="C59" s="80" t="s">
        <v>788</v>
      </c>
      <c r="D59" s="80"/>
      <c r="E59" s="80"/>
      <c r="F59" s="81"/>
      <c r="G59" s="47">
        <v>7200</v>
      </c>
      <c r="H59" s="48"/>
      <c r="I59" s="49"/>
    </row>
    <row r="60" spans="1:9" x14ac:dyDescent="0.15">
      <c r="A60" s="84"/>
      <c r="B60" s="85"/>
      <c r="C60" s="80" t="s">
        <v>247</v>
      </c>
      <c r="D60" s="80"/>
      <c r="E60" s="80"/>
      <c r="F60" s="81"/>
      <c r="G60" s="47">
        <v>9000</v>
      </c>
      <c r="H60" s="48"/>
      <c r="I60" s="49"/>
    </row>
    <row r="61" spans="1:9" x14ac:dyDescent="0.15">
      <c r="A61" s="26"/>
      <c r="B61" s="27"/>
      <c r="C61" s="43" t="s">
        <v>787</v>
      </c>
      <c r="D61" s="43"/>
      <c r="E61" s="43"/>
      <c r="F61" s="44"/>
      <c r="G61" s="47">
        <v>850</v>
      </c>
      <c r="H61" s="48"/>
      <c r="I61" s="49"/>
    </row>
    <row r="62" spans="1:9" s="15" customFormat="1" x14ac:dyDescent="0.15">
      <c r="A62" s="12" t="s">
        <v>24</v>
      </c>
      <c r="B62" s="13"/>
      <c r="C62" s="13"/>
      <c r="D62" s="13"/>
      <c r="E62" s="13"/>
      <c r="F62" s="13"/>
      <c r="G62" s="13"/>
      <c r="H62" s="100">
        <f>SUM(A63:B74)</f>
        <v>22588.269999999997</v>
      </c>
      <c r="I62" s="101"/>
    </row>
    <row r="63" spans="1:9" s="15" customFormat="1" ht="12.75" customHeight="1" x14ac:dyDescent="0.15">
      <c r="A63" s="16"/>
      <c r="B63" s="17"/>
      <c r="C63" s="152" t="s">
        <v>789</v>
      </c>
      <c r="D63" s="141"/>
      <c r="E63" s="141"/>
      <c r="F63" s="141"/>
      <c r="G63" s="141"/>
      <c r="H63" s="141"/>
      <c r="I63" s="142"/>
    </row>
    <row r="64" spans="1:9" s="15" customFormat="1" ht="26.25" customHeight="1" x14ac:dyDescent="0.15">
      <c r="A64" s="16"/>
      <c r="B64" s="17"/>
      <c r="C64" s="140" t="s">
        <v>790</v>
      </c>
      <c r="D64" s="143"/>
      <c r="E64" s="143"/>
      <c r="F64" s="143"/>
      <c r="G64" s="143"/>
      <c r="H64" s="143"/>
      <c r="I64" s="144"/>
    </row>
    <row r="65" spans="1:9" s="15" customFormat="1" ht="21" customHeight="1" x14ac:dyDescent="0.15">
      <c r="A65" s="16"/>
      <c r="B65" s="17"/>
      <c r="C65" s="140" t="s">
        <v>791</v>
      </c>
      <c r="D65" s="143"/>
      <c r="E65" s="143"/>
      <c r="F65" s="143"/>
      <c r="G65" s="143"/>
      <c r="H65" s="143"/>
      <c r="I65" s="144"/>
    </row>
    <row r="66" spans="1:9" s="15" customFormat="1" ht="21" customHeight="1" x14ac:dyDescent="0.15">
      <c r="A66" s="16"/>
      <c r="B66" s="17"/>
      <c r="C66" s="140" t="s">
        <v>792</v>
      </c>
      <c r="D66" s="143"/>
      <c r="E66" s="143"/>
      <c r="F66" s="143"/>
      <c r="G66" s="143"/>
      <c r="H66" s="143"/>
      <c r="I66" s="144"/>
    </row>
    <row r="67" spans="1:9" s="15" customFormat="1" ht="18.75" customHeight="1" x14ac:dyDescent="0.15">
      <c r="A67" s="16"/>
      <c r="B67" s="17"/>
      <c r="C67" s="140" t="s">
        <v>793</v>
      </c>
      <c r="D67" s="143"/>
      <c r="E67" s="143"/>
      <c r="F67" s="143"/>
      <c r="G67" s="143"/>
      <c r="H67" s="143"/>
      <c r="I67" s="144"/>
    </row>
    <row r="68" spans="1:9" s="15" customFormat="1" ht="23.25" customHeight="1" x14ac:dyDescent="0.15">
      <c r="A68" s="16"/>
      <c r="B68" s="17"/>
      <c r="C68" s="140" t="s">
        <v>794</v>
      </c>
      <c r="D68" s="143"/>
      <c r="E68" s="143"/>
      <c r="F68" s="143"/>
      <c r="G68" s="143"/>
      <c r="H68" s="143"/>
      <c r="I68" s="144"/>
    </row>
    <row r="69" spans="1:9" s="15" customFormat="1" ht="21.75" customHeight="1" x14ac:dyDescent="0.15">
      <c r="A69" s="50">
        <v>4800</v>
      </c>
      <c r="B69" s="17"/>
      <c r="C69" s="140" t="s">
        <v>795</v>
      </c>
      <c r="D69" s="143"/>
      <c r="E69" s="143"/>
      <c r="F69" s="143"/>
      <c r="G69" s="143"/>
      <c r="H69" s="143"/>
      <c r="I69" s="144"/>
    </row>
    <row r="70" spans="1:9" s="15" customFormat="1" ht="21.75" customHeight="1" x14ac:dyDescent="0.15">
      <c r="A70" s="50">
        <v>8700</v>
      </c>
      <c r="B70" s="17"/>
      <c r="C70" s="140" t="s">
        <v>796</v>
      </c>
      <c r="D70" s="143"/>
      <c r="E70" s="143"/>
      <c r="F70" s="143"/>
      <c r="G70" s="143"/>
      <c r="H70" s="143"/>
      <c r="I70" s="144"/>
    </row>
    <row r="71" spans="1:9" s="15" customFormat="1" ht="21.75" customHeight="1" x14ac:dyDescent="0.15">
      <c r="A71" s="50">
        <v>6800</v>
      </c>
      <c r="B71" s="17"/>
      <c r="C71" s="140" t="s">
        <v>797</v>
      </c>
      <c r="D71" s="143"/>
      <c r="E71" s="143"/>
      <c r="F71" s="143"/>
      <c r="G71" s="143"/>
      <c r="H71" s="143"/>
      <c r="I71" s="144"/>
    </row>
    <row r="72" spans="1:9" s="15" customFormat="1" ht="21.75" customHeight="1" x14ac:dyDescent="0.15">
      <c r="A72" s="50">
        <v>53.53</v>
      </c>
      <c r="B72" s="17"/>
      <c r="C72" s="140" t="s">
        <v>766</v>
      </c>
      <c r="D72" s="143"/>
      <c r="E72" s="143"/>
      <c r="F72" s="143"/>
      <c r="G72" s="143"/>
      <c r="H72" s="143"/>
      <c r="I72" s="144"/>
    </row>
    <row r="73" spans="1:9" s="15" customFormat="1" ht="10.5" customHeight="1" x14ac:dyDescent="0.15">
      <c r="A73" s="37">
        <v>66.12</v>
      </c>
      <c r="B73" s="38"/>
      <c r="C73" s="39" t="s">
        <v>87</v>
      </c>
      <c r="D73" s="40"/>
      <c r="E73" s="40"/>
      <c r="F73" s="40"/>
      <c r="G73" s="40"/>
      <c r="H73" s="40"/>
      <c r="I73" s="41"/>
    </row>
    <row r="74" spans="1:9" x14ac:dyDescent="0.15">
      <c r="A74" s="92">
        <v>2168.62</v>
      </c>
      <c r="B74" s="93"/>
      <c r="C74" s="94" t="s">
        <v>21</v>
      </c>
      <c r="D74" s="95"/>
      <c r="E74" s="95"/>
      <c r="F74" s="95"/>
      <c r="G74" s="95"/>
      <c r="H74" s="95"/>
      <c r="I74" s="96"/>
    </row>
    <row r="75" spans="1:9" ht="10.5" customHeight="1" x14ac:dyDescent="0.15">
      <c r="A75" s="12" t="s">
        <v>25</v>
      </c>
      <c r="B75" s="13"/>
      <c r="C75" s="13"/>
      <c r="D75" s="13"/>
      <c r="E75" s="13"/>
      <c r="F75" s="13"/>
      <c r="G75" s="13"/>
      <c r="H75" s="145">
        <f>SUM(A78:B83)</f>
        <v>82136.570000000007</v>
      </c>
      <c r="I75" s="101"/>
    </row>
    <row r="76" spans="1:9" ht="17.25" customHeight="1" x14ac:dyDescent="0.15">
      <c r="A76" s="146"/>
      <c r="B76" s="147"/>
      <c r="C76" s="137" t="s">
        <v>801</v>
      </c>
      <c r="D76" s="138"/>
      <c r="E76" s="138"/>
      <c r="F76" s="138"/>
      <c r="G76" s="138"/>
      <c r="H76" s="138"/>
      <c r="I76" s="139"/>
    </row>
    <row r="77" spans="1:9" ht="18.75" customHeight="1" x14ac:dyDescent="0.15">
      <c r="A77" s="24"/>
      <c r="B77" s="25"/>
      <c r="C77" s="137" t="s">
        <v>802</v>
      </c>
      <c r="D77" s="138"/>
      <c r="E77" s="138"/>
      <c r="F77" s="138"/>
      <c r="G77" s="138"/>
      <c r="H77" s="138"/>
      <c r="I77" s="139"/>
    </row>
    <row r="78" spans="1:9" ht="18.75" customHeight="1" x14ac:dyDescent="0.15">
      <c r="A78" s="58">
        <v>9350</v>
      </c>
      <c r="B78" s="57"/>
      <c r="C78" s="137" t="s">
        <v>798</v>
      </c>
      <c r="D78" s="138"/>
      <c r="E78" s="138"/>
      <c r="F78" s="138"/>
      <c r="G78" s="138"/>
      <c r="H78" s="138"/>
      <c r="I78" s="139"/>
    </row>
    <row r="79" spans="1:9" ht="18.75" customHeight="1" x14ac:dyDescent="0.15">
      <c r="A79" s="58">
        <v>121.99</v>
      </c>
      <c r="B79" s="57"/>
      <c r="C79" s="137" t="s">
        <v>766</v>
      </c>
      <c r="D79" s="138"/>
      <c r="E79" s="138"/>
      <c r="F79" s="138"/>
      <c r="G79" s="138"/>
      <c r="H79" s="138"/>
      <c r="I79" s="139"/>
    </row>
    <row r="80" spans="1:9" ht="18.75" customHeight="1" x14ac:dyDescent="0.15">
      <c r="A80" s="53">
        <v>37.4</v>
      </c>
      <c r="B80" s="56"/>
      <c r="C80" s="137" t="s">
        <v>799</v>
      </c>
      <c r="D80" s="138"/>
      <c r="E80" s="138"/>
      <c r="F80" s="138"/>
      <c r="G80" s="138"/>
      <c r="H80" s="138"/>
      <c r="I80" s="139"/>
    </row>
    <row r="81" spans="1:9" s="14" customFormat="1" ht="12.75" customHeight="1" x14ac:dyDescent="0.15">
      <c r="A81" s="30">
        <v>150.69999999999999</v>
      </c>
      <c r="B81" s="31"/>
      <c r="C81" s="124" t="s">
        <v>88</v>
      </c>
      <c r="D81" s="125"/>
      <c r="E81" s="125"/>
      <c r="F81" s="125"/>
      <c r="G81" s="125"/>
      <c r="H81" s="125"/>
      <c r="I81" s="126"/>
    </row>
    <row r="82" spans="1:9" s="14" customFormat="1" ht="12.75" customHeight="1" x14ac:dyDescent="0.15">
      <c r="A82" s="86">
        <v>15000</v>
      </c>
      <c r="B82" s="88"/>
      <c r="C82" s="87" t="s">
        <v>800</v>
      </c>
      <c r="D82" s="87"/>
      <c r="E82" s="87"/>
      <c r="F82" s="87"/>
      <c r="G82" s="87"/>
      <c r="H82" s="87"/>
      <c r="I82" s="88"/>
    </row>
    <row r="83" spans="1:9" s="14" customFormat="1" ht="11.25" customHeight="1" x14ac:dyDescent="0.15">
      <c r="A83" s="94">
        <v>57476.480000000003</v>
      </c>
      <c r="B83" s="96"/>
      <c r="C83" s="95" t="s">
        <v>21</v>
      </c>
      <c r="D83" s="95"/>
      <c r="E83" s="95"/>
      <c r="F83" s="95"/>
      <c r="G83" s="95"/>
      <c r="H83" s="95"/>
      <c r="I83" s="96"/>
    </row>
    <row r="84" spans="1:9" x14ac:dyDescent="0.15">
      <c r="A84" s="12" t="s">
        <v>26</v>
      </c>
      <c r="B84" s="13"/>
      <c r="C84" s="13"/>
      <c r="D84" s="13"/>
      <c r="E84" s="13"/>
      <c r="F84" s="13"/>
      <c r="G84" s="13"/>
      <c r="H84" s="100">
        <f>SUM(A85:B90)</f>
        <v>78.53</v>
      </c>
      <c r="I84" s="101"/>
    </row>
    <row r="85" spans="1:9" ht="16.5" customHeight="1" x14ac:dyDescent="0.15">
      <c r="A85" s="18"/>
      <c r="B85" s="20"/>
      <c r="C85" s="127" t="s">
        <v>803</v>
      </c>
      <c r="D85" s="128"/>
      <c r="E85" s="128"/>
      <c r="F85" s="128"/>
      <c r="G85" s="128"/>
      <c r="H85" s="128"/>
      <c r="I85" s="129"/>
    </row>
    <row r="86" spans="1:9" ht="19.5" customHeight="1" x14ac:dyDescent="0.15">
      <c r="A86" s="50"/>
      <c r="B86" s="51"/>
      <c r="C86" s="127" t="s">
        <v>804</v>
      </c>
      <c r="D86" s="128"/>
      <c r="E86" s="128"/>
      <c r="F86" s="128"/>
      <c r="G86" s="128"/>
      <c r="H86" s="128"/>
      <c r="I86" s="129"/>
    </row>
    <row r="87" spans="1:9" ht="24.75" customHeight="1" x14ac:dyDescent="0.15">
      <c r="A87" s="50"/>
      <c r="B87" s="51"/>
      <c r="C87" s="127" t="s">
        <v>805</v>
      </c>
      <c r="D87" s="128"/>
      <c r="E87" s="128"/>
      <c r="F87" s="128"/>
      <c r="G87" s="128"/>
      <c r="H87" s="128"/>
      <c r="I87" s="129"/>
    </row>
    <row r="88" spans="1:9" ht="12" customHeight="1" x14ac:dyDescent="0.15">
      <c r="A88" s="50">
        <v>22.52</v>
      </c>
      <c r="B88" s="51"/>
      <c r="C88" s="127" t="s">
        <v>806</v>
      </c>
      <c r="D88" s="128"/>
      <c r="E88" s="128"/>
      <c r="F88" s="128"/>
      <c r="G88" s="128"/>
      <c r="H88" s="128"/>
      <c r="I88" s="129"/>
    </row>
    <row r="89" spans="1:9" ht="12" customHeight="1" x14ac:dyDescent="0.15">
      <c r="A89" s="50">
        <v>56.01</v>
      </c>
      <c r="B89" s="51"/>
      <c r="C89" s="127" t="s">
        <v>766</v>
      </c>
      <c r="D89" s="128"/>
      <c r="E89" s="128"/>
      <c r="F89" s="128"/>
      <c r="G89" s="128"/>
      <c r="H89" s="128"/>
      <c r="I89" s="129"/>
    </row>
    <row r="90" spans="1:9" x14ac:dyDescent="0.15">
      <c r="A90" s="92">
        <v>0</v>
      </c>
      <c r="B90" s="93"/>
      <c r="C90" s="94" t="s">
        <v>21</v>
      </c>
      <c r="D90" s="95"/>
      <c r="E90" s="95"/>
      <c r="F90" s="95"/>
      <c r="G90" s="95"/>
      <c r="H90" s="95"/>
      <c r="I90" s="96"/>
    </row>
    <row r="91" spans="1:9" x14ac:dyDescent="0.15">
      <c r="A91" s="12" t="s">
        <v>27</v>
      </c>
      <c r="B91" s="13"/>
      <c r="C91" s="13"/>
      <c r="D91" s="13"/>
      <c r="E91" s="13"/>
      <c r="F91" s="13"/>
      <c r="G91" s="13"/>
      <c r="H91" s="100">
        <f>SUM(A95:B103)</f>
        <v>77220.539999999994</v>
      </c>
      <c r="I91" s="101"/>
    </row>
    <row r="92" spans="1:9" ht="18.75" customHeight="1" x14ac:dyDescent="0.15">
      <c r="A92" s="28"/>
      <c r="B92" s="29"/>
      <c r="C92" s="130" t="s">
        <v>808</v>
      </c>
      <c r="D92" s="131"/>
      <c r="E92" s="131"/>
      <c r="F92" s="131"/>
      <c r="G92" s="131"/>
      <c r="H92" s="131"/>
      <c r="I92" s="132"/>
    </row>
    <row r="93" spans="1:9" ht="93.75" customHeight="1" x14ac:dyDescent="0.15">
      <c r="A93" s="54"/>
      <c r="B93" s="55"/>
      <c r="C93" s="127" t="s">
        <v>807</v>
      </c>
      <c r="D93" s="128"/>
      <c r="E93" s="128"/>
      <c r="F93" s="128"/>
      <c r="G93" s="128"/>
      <c r="H93" s="128"/>
      <c r="I93" s="129"/>
    </row>
    <row r="94" spans="1:9" ht="24" customHeight="1" x14ac:dyDescent="0.15">
      <c r="A94" s="54"/>
      <c r="B94" s="55"/>
      <c r="C94" s="127" t="s">
        <v>249</v>
      </c>
      <c r="D94" s="128"/>
      <c r="E94" s="128"/>
      <c r="F94" s="128"/>
      <c r="G94" s="128"/>
      <c r="H94" s="128"/>
      <c r="I94" s="129"/>
    </row>
    <row r="95" spans="1:9" ht="19.5" customHeight="1" x14ac:dyDescent="0.15">
      <c r="A95" s="35"/>
      <c r="B95" s="55"/>
      <c r="C95" s="153" t="s">
        <v>135</v>
      </c>
      <c r="D95" s="154"/>
      <c r="E95" s="154"/>
      <c r="F95" s="154"/>
      <c r="G95" s="154"/>
      <c r="H95" s="154"/>
      <c r="I95" s="155"/>
    </row>
    <row r="96" spans="1:9" ht="19.5" customHeight="1" x14ac:dyDescent="0.15">
      <c r="A96" s="35">
        <v>44416</v>
      </c>
      <c r="B96" s="55"/>
      <c r="C96" s="130" t="s">
        <v>136</v>
      </c>
      <c r="D96" s="131"/>
      <c r="E96" s="131"/>
      <c r="F96" s="131"/>
      <c r="G96" s="131"/>
      <c r="H96" s="131"/>
      <c r="I96" s="132"/>
    </row>
    <row r="97" spans="1:9" ht="19.5" customHeight="1" x14ac:dyDescent="0.15">
      <c r="A97" s="35">
        <v>455.96</v>
      </c>
      <c r="B97" s="55"/>
      <c r="C97" s="130" t="s">
        <v>30</v>
      </c>
      <c r="D97" s="131"/>
      <c r="E97" s="131"/>
      <c r="F97" s="131"/>
      <c r="G97" s="131"/>
      <c r="H97" s="131"/>
      <c r="I97" s="132"/>
    </row>
    <row r="98" spans="1:9" ht="19.5" customHeight="1" x14ac:dyDescent="0.15">
      <c r="A98" s="35">
        <v>3380</v>
      </c>
      <c r="B98" s="55"/>
      <c r="C98" s="130" t="s">
        <v>248</v>
      </c>
      <c r="D98" s="131"/>
      <c r="E98" s="131"/>
      <c r="F98" s="131"/>
      <c r="G98" s="131"/>
      <c r="H98" s="131"/>
      <c r="I98" s="132"/>
    </row>
    <row r="99" spans="1:9" ht="21" customHeight="1" x14ac:dyDescent="0.15">
      <c r="A99" s="35">
        <v>16666.5</v>
      </c>
      <c r="B99" s="55"/>
      <c r="C99" s="153" t="s">
        <v>133</v>
      </c>
      <c r="D99" s="154"/>
      <c r="E99" s="154"/>
      <c r="F99" s="154"/>
      <c r="G99" s="154"/>
      <c r="H99" s="154"/>
      <c r="I99" s="155"/>
    </row>
    <row r="100" spans="1:9" ht="21" customHeight="1" x14ac:dyDescent="0.15">
      <c r="A100" s="35">
        <v>129.41999999999999</v>
      </c>
      <c r="B100" s="55"/>
      <c r="C100" s="130" t="s">
        <v>766</v>
      </c>
      <c r="D100" s="131"/>
      <c r="E100" s="131"/>
      <c r="F100" s="131"/>
      <c r="G100" s="131"/>
      <c r="H100" s="131"/>
      <c r="I100" s="132"/>
    </row>
    <row r="101" spans="1:9" ht="15" customHeight="1" x14ac:dyDescent="0.15">
      <c r="A101" s="35">
        <v>159.88</v>
      </c>
      <c r="B101" s="55"/>
      <c r="C101" s="127" t="s">
        <v>88</v>
      </c>
      <c r="D101" s="128"/>
      <c r="E101" s="128"/>
      <c r="F101" s="128"/>
      <c r="G101" s="128"/>
      <c r="H101" s="128"/>
      <c r="I101" s="129"/>
    </row>
    <row r="102" spans="1:9" ht="11.25" customHeight="1" x14ac:dyDescent="0.15">
      <c r="A102" s="35">
        <v>37.4</v>
      </c>
      <c r="B102" s="36"/>
      <c r="C102" s="134" t="s">
        <v>799</v>
      </c>
      <c r="D102" s="135"/>
      <c r="E102" s="135"/>
      <c r="F102" s="135"/>
      <c r="G102" s="135"/>
      <c r="H102" s="135"/>
      <c r="I102" s="136"/>
    </row>
    <row r="103" spans="1:9" x14ac:dyDescent="0.15">
      <c r="A103" s="94">
        <v>11975.38</v>
      </c>
      <c r="B103" s="96"/>
      <c r="C103" s="94" t="s">
        <v>21</v>
      </c>
      <c r="D103" s="95"/>
      <c r="E103" s="95"/>
      <c r="F103" s="95"/>
      <c r="G103" s="95"/>
      <c r="H103" s="95"/>
      <c r="I103" s="96"/>
    </row>
    <row r="104" spans="1:9" x14ac:dyDescent="0.15">
      <c r="A104" s="12" t="s">
        <v>28</v>
      </c>
      <c r="B104" s="13"/>
      <c r="C104" s="13"/>
      <c r="D104" s="13"/>
      <c r="E104" s="13"/>
      <c r="F104" s="13"/>
      <c r="G104" s="13"/>
      <c r="H104" s="100">
        <f>SUM(A105:B111)</f>
        <v>31696.209999999995</v>
      </c>
      <c r="I104" s="101"/>
    </row>
    <row r="105" spans="1:9" x14ac:dyDescent="0.15">
      <c r="A105" s="92">
        <v>26839</v>
      </c>
      <c r="B105" s="93"/>
      <c r="C105" s="94" t="s">
        <v>29</v>
      </c>
      <c r="D105" s="95"/>
      <c r="E105" s="95"/>
      <c r="F105" s="95"/>
      <c r="G105" s="95"/>
      <c r="H105" s="95"/>
      <c r="I105" s="96"/>
    </row>
    <row r="106" spans="1:9" x14ac:dyDescent="0.15">
      <c r="A106" s="92">
        <v>328.12</v>
      </c>
      <c r="B106" s="93"/>
      <c r="C106" s="94" t="s">
        <v>30</v>
      </c>
      <c r="D106" s="95"/>
      <c r="E106" s="95"/>
      <c r="F106" s="95"/>
      <c r="G106" s="95"/>
      <c r="H106" s="95"/>
      <c r="I106" s="96"/>
    </row>
    <row r="107" spans="1:9" x14ac:dyDescent="0.15">
      <c r="A107" s="62">
        <v>2850</v>
      </c>
      <c r="B107" s="63"/>
      <c r="C107" s="59" t="s">
        <v>810</v>
      </c>
      <c r="D107" s="60"/>
      <c r="E107" s="60"/>
      <c r="F107" s="60"/>
      <c r="G107" s="60"/>
      <c r="H107" s="60"/>
      <c r="I107" s="61"/>
    </row>
    <row r="108" spans="1:9" x14ac:dyDescent="0.15">
      <c r="A108" s="82">
        <v>860.35</v>
      </c>
      <c r="B108" s="83"/>
      <c r="C108" s="79" t="s">
        <v>809</v>
      </c>
      <c r="D108" s="80"/>
      <c r="E108" s="80"/>
      <c r="F108" s="80"/>
      <c r="G108" s="80"/>
      <c r="H108" s="80"/>
      <c r="I108" s="81"/>
    </row>
    <row r="109" spans="1:9" x14ac:dyDescent="0.15">
      <c r="A109" s="64">
        <v>53.12</v>
      </c>
      <c r="B109" s="65"/>
      <c r="C109" s="94" t="s">
        <v>137</v>
      </c>
      <c r="D109" s="95"/>
      <c r="E109" s="95"/>
      <c r="F109" s="95"/>
      <c r="G109" s="95"/>
      <c r="H109" s="95"/>
      <c r="I109" s="96"/>
    </row>
    <row r="110" spans="1:9" x14ac:dyDescent="0.15">
      <c r="A110" s="33">
        <v>65.62</v>
      </c>
      <c r="B110" s="34"/>
      <c r="C110" s="94" t="s">
        <v>89</v>
      </c>
      <c r="D110" s="95"/>
      <c r="E110" s="95"/>
      <c r="F110" s="95"/>
      <c r="G110" s="95"/>
      <c r="H110" s="95"/>
      <c r="I110" s="96"/>
    </row>
    <row r="111" spans="1:9" x14ac:dyDescent="0.15">
      <c r="A111" s="22">
        <v>700</v>
      </c>
      <c r="B111" s="23"/>
      <c r="C111" s="94" t="s">
        <v>64</v>
      </c>
      <c r="D111" s="95"/>
      <c r="E111" s="95"/>
      <c r="F111" s="95"/>
      <c r="G111" s="95"/>
      <c r="H111" s="95"/>
      <c r="I111" s="96"/>
    </row>
    <row r="112" spans="1:9" x14ac:dyDescent="0.15">
      <c r="I112" s="19"/>
    </row>
    <row r="113" spans="1:9" x14ac:dyDescent="0.15">
      <c r="A113" s="19"/>
      <c r="I113" s="19"/>
    </row>
    <row r="114" spans="1:9" x14ac:dyDescent="0.15">
      <c r="A114" s="19"/>
    </row>
  </sheetData>
  <mergeCells count="90">
    <mergeCell ref="C95:I95"/>
    <mergeCell ref="C96:I96"/>
    <mergeCell ref="C97:I97"/>
    <mergeCell ref="C100:I100"/>
    <mergeCell ref="C109:I109"/>
    <mergeCell ref="C99:I99"/>
    <mergeCell ref="C101:I101"/>
    <mergeCell ref="C98:I98"/>
    <mergeCell ref="C89:I89"/>
    <mergeCell ref="C88:I88"/>
    <mergeCell ref="C93:I93"/>
    <mergeCell ref="C94:I94"/>
    <mergeCell ref="C86:I86"/>
    <mergeCell ref="C87:I87"/>
    <mergeCell ref="A49:B49"/>
    <mergeCell ref="C49:I49"/>
    <mergeCell ref="C65:I65"/>
    <mergeCell ref="C67:I67"/>
    <mergeCell ref="C76:I76"/>
    <mergeCell ref="C68:I68"/>
    <mergeCell ref="H62:I62"/>
    <mergeCell ref="C63:I63"/>
    <mergeCell ref="C70:I70"/>
    <mergeCell ref="C71:I71"/>
    <mergeCell ref="C72:I72"/>
    <mergeCell ref="C64:I64"/>
    <mergeCell ref="C66:I66"/>
    <mergeCell ref="A74:B74"/>
    <mergeCell ref="C74:I74"/>
    <mergeCell ref="H75:I75"/>
    <mergeCell ref="A76:B76"/>
    <mergeCell ref="C77:I77"/>
    <mergeCell ref="C80:I80"/>
    <mergeCell ref="C69:I69"/>
    <mergeCell ref="C78:I78"/>
    <mergeCell ref="C79:I79"/>
    <mergeCell ref="A106:B106"/>
    <mergeCell ref="C106:I106"/>
    <mergeCell ref="H104:I104"/>
    <mergeCell ref="A105:B105"/>
    <mergeCell ref="C105:I105"/>
    <mergeCell ref="C111:I111"/>
    <mergeCell ref="C102:I102"/>
    <mergeCell ref="C110:I110"/>
    <mergeCell ref="A1:I1"/>
    <mergeCell ref="A2:A11"/>
    <mergeCell ref="B2:B11"/>
    <mergeCell ref="C2:C11"/>
    <mergeCell ref="D2:I7"/>
    <mergeCell ref="A103:B103"/>
    <mergeCell ref="C103:I103"/>
    <mergeCell ref="C81:I81"/>
    <mergeCell ref="C85:I85"/>
    <mergeCell ref="C92:I92"/>
    <mergeCell ref="A90:B90"/>
    <mergeCell ref="C90:I90"/>
    <mergeCell ref="H84:I84"/>
    <mergeCell ref="C83:I83"/>
    <mergeCell ref="A83:B83"/>
    <mergeCell ref="H91:I91"/>
    <mergeCell ref="A33:B33"/>
    <mergeCell ref="C33:I33"/>
    <mergeCell ref="A31:B31"/>
    <mergeCell ref="A19:B19"/>
    <mergeCell ref="C19:I19"/>
    <mergeCell ref="A20:B20"/>
    <mergeCell ref="C20:I20"/>
    <mergeCell ref="A12:G12"/>
    <mergeCell ref="H12:I12"/>
    <mergeCell ref="A17:I17"/>
    <mergeCell ref="H18:I18"/>
    <mergeCell ref="A13:I13"/>
    <mergeCell ref="A14:G14"/>
    <mergeCell ref="H14:I14"/>
    <mergeCell ref="A15:G15"/>
    <mergeCell ref="H15:I15"/>
    <mergeCell ref="A16:G16"/>
    <mergeCell ref="H16:I16"/>
    <mergeCell ref="A21:B21"/>
    <mergeCell ref="C32:I32"/>
    <mergeCell ref="C21:I21"/>
    <mergeCell ref="A28:B28"/>
    <mergeCell ref="A30:B30"/>
    <mergeCell ref="C30:I30"/>
    <mergeCell ref="H29:I29"/>
    <mergeCell ref="A34:B34"/>
    <mergeCell ref="C34:I34"/>
    <mergeCell ref="C31:I31"/>
    <mergeCell ref="C27:I27"/>
    <mergeCell ref="C28:I2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workbookViewId="0">
      <selection activeCell="B9" sqref="B9"/>
    </sheetView>
  </sheetViews>
  <sheetFormatPr defaultRowHeight="15" x14ac:dyDescent="0.25"/>
  <cols>
    <col min="1" max="1" width="21" style="90" customWidth="1"/>
    <col min="2" max="2" width="62.85546875" style="91" customWidth="1"/>
    <col min="3" max="3" width="53" style="91" customWidth="1"/>
    <col min="4" max="4" width="24.5703125" style="90" customWidth="1"/>
    <col min="5" max="5" width="48.140625" style="90" customWidth="1"/>
    <col min="6" max="16384" width="9.140625" style="90"/>
  </cols>
  <sheetData>
    <row r="1" spans="1:5" x14ac:dyDescent="0.25">
      <c r="A1" s="89" t="s">
        <v>2</v>
      </c>
      <c r="B1" s="89" t="s">
        <v>11</v>
      </c>
      <c r="C1" s="89" t="s">
        <v>0</v>
      </c>
      <c r="D1" s="89" t="s">
        <v>1</v>
      </c>
      <c r="E1" s="89" t="s">
        <v>12</v>
      </c>
    </row>
    <row r="2" spans="1:5" x14ac:dyDescent="0.25">
      <c r="A2" s="90" t="s">
        <v>397</v>
      </c>
      <c r="B2" s="91" t="s">
        <v>159</v>
      </c>
      <c r="C2" s="91" t="s">
        <v>398</v>
      </c>
      <c r="D2" s="90">
        <v>2000</v>
      </c>
      <c r="E2" s="90">
        <v>1840</v>
      </c>
    </row>
    <row r="3" spans="1:5" x14ac:dyDescent="0.25">
      <c r="A3" s="90" t="s">
        <v>399</v>
      </c>
      <c r="B3" s="91" t="s">
        <v>400</v>
      </c>
      <c r="C3" s="91" t="s">
        <v>401</v>
      </c>
      <c r="D3" s="90">
        <v>350</v>
      </c>
      <c r="E3" s="90">
        <v>322</v>
      </c>
    </row>
    <row r="4" spans="1:5" x14ac:dyDescent="0.25">
      <c r="A4" s="90" t="s">
        <v>402</v>
      </c>
      <c r="B4" s="91" t="s">
        <v>403</v>
      </c>
      <c r="C4" s="91" t="s">
        <v>404</v>
      </c>
      <c r="D4" s="90">
        <v>200</v>
      </c>
      <c r="E4" s="90">
        <v>184</v>
      </c>
    </row>
    <row r="5" spans="1:5" x14ac:dyDescent="0.25">
      <c r="A5" s="90" t="s">
        <v>405</v>
      </c>
      <c r="B5" s="91" t="s">
        <v>406</v>
      </c>
      <c r="C5" s="91" t="s">
        <v>398</v>
      </c>
      <c r="D5" s="90">
        <v>150</v>
      </c>
      <c r="E5" s="90">
        <v>138</v>
      </c>
    </row>
    <row r="6" spans="1:5" x14ac:dyDescent="0.25">
      <c r="A6" s="90" t="s">
        <v>407</v>
      </c>
      <c r="B6" s="91" t="s">
        <v>408</v>
      </c>
      <c r="C6" s="91" t="s">
        <v>409</v>
      </c>
      <c r="D6" s="90">
        <v>200</v>
      </c>
      <c r="E6" s="90">
        <v>184</v>
      </c>
    </row>
    <row r="7" spans="1:5" x14ac:dyDescent="0.25">
      <c r="A7" s="90" t="s">
        <v>410</v>
      </c>
      <c r="B7" s="91" t="s">
        <v>411</v>
      </c>
      <c r="C7" s="91" t="s">
        <v>404</v>
      </c>
      <c r="D7" s="90">
        <v>300</v>
      </c>
      <c r="E7" s="90">
        <v>276</v>
      </c>
    </row>
    <row r="8" spans="1:5" x14ac:dyDescent="0.25">
      <c r="A8" s="90" t="s">
        <v>412</v>
      </c>
      <c r="B8" s="91" t="s">
        <v>413</v>
      </c>
      <c r="C8" s="91" t="s">
        <v>409</v>
      </c>
      <c r="D8" s="90">
        <v>200</v>
      </c>
      <c r="E8" s="90">
        <v>184</v>
      </c>
    </row>
    <row r="9" spans="1:5" x14ac:dyDescent="0.25">
      <c r="A9" s="90" t="s">
        <v>414</v>
      </c>
      <c r="B9" s="91" t="s">
        <v>415</v>
      </c>
      <c r="C9" s="91" t="s">
        <v>404</v>
      </c>
      <c r="D9" s="90">
        <v>100</v>
      </c>
      <c r="E9" s="90">
        <v>92</v>
      </c>
    </row>
    <row r="10" spans="1:5" x14ac:dyDescent="0.25">
      <c r="A10" s="90" t="s">
        <v>416</v>
      </c>
      <c r="B10" s="91" t="s">
        <v>417</v>
      </c>
      <c r="C10" s="91" t="s">
        <v>401</v>
      </c>
      <c r="D10" s="90">
        <v>300</v>
      </c>
      <c r="E10" s="90">
        <v>276</v>
      </c>
    </row>
    <row r="11" spans="1:5" x14ac:dyDescent="0.25">
      <c r="A11" s="90" t="s">
        <v>418</v>
      </c>
      <c r="B11" s="91" t="s">
        <v>138</v>
      </c>
      <c r="C11" s="91" t="s">
        <v>404</v>
      </c>
      <c r="D11" s="90">
        <v>115</v>
      </c>
      <c r="E11" s="90">
        <v>105.8</v>
      </c>
    </row>
    <row r="12" spans="1:5" x14ac:dyDescent="0.25">
      <c r="A12" s="90" t="s">
        <v>419</v>
      </c>
      <c r="B12" s="91" t="s">
        <v>420</v>
      </c>
      <c r="C12" s="91" t="s">
        <v>409</v>
      </c>
      <c r="D12" s="90">
        <v>100</v>
      </c>
      <c r="E12" s="90">
        <v>92</v>
      </c>
    </row>
    <row r="13" spans="1:5" x14ac:dyDescent="0.25">
      <c r="A13" s="90" t="s">
        <v>421</v>
      </c>
      <c r="B13" s="91" t="s">
        <v>422</v>
      </c>
      <c r="C13" s="91" t="s">
        <v>401</v>
      </c>
      <c r="D13" s="90">
        <v>50</v>
      </c>
      <c r="E13" s="90">
        <v>46</v>
      </c>
    </row>
    <row r="14" spans="1:5" x14ac:dyDescent="0.25">
      <c r="A14" s="90" t="s">
        <v>423</v>
      </c>
      <c r="B14" s="91" t="s">
        <v>424</v>
      </c>
      <c r="C14" s="91" t="s">
        <v>404</v>
      </c>
      <c r="D14" s="90">
        <v>100</v>
      </c>
      <c r="E14" s="90">
        <v>92</v>
      </c>
    </row>
    <row r="15" spans="1:5" x14ac:dyDescent="0.25">
      <c r="A15" s="90" t="s">
        <v>425</v>
      </c>
      <c r="B15" s="91" t="s">
        <v>426</v>
      </c>
      <c r="C15" s="91" t="s">
        <v>404</v>
      </c>
      <c r="D15" s="90">
        <v>50</v>
      </c>
      <c r="E15" s="90">
        <v>46</v>
      </c>
    </row>
    <row r="16" spans="1:5" x14ac:dyDescent="0.25">
      <c r="A16" s="90" t="s">
        <v>427</v>
      </c>
      <c r="B16" s="91" t="s">
        <v>428</v>
      </c>
      <c r="C16" s="91" t="s">
        <v>404</v>
      </c>
      <c r="D16" s="90">
        <v>667</v>
      </c>
      <c r="E16" s="90">
        <v>613.64</v>
      </c>
    </row>
    <row r="17" spans="1:5" x14ac:dyDescent="0.25">
      <c r="A17" s="90" t="s">
        <v>429</v>
      </c>
      <c r="B17" s="91" t="s">
        <v>428</v>
      </c>
      <c r="C17" s="91" t="s">
        <v>404</v>
      </c>
      <c r="D17" s="90">
        <v>667</v>
      </c>
      <c r="E17" s="90">
        <v>613.64</v>
      </c>
    </row>
    <row r="18" spans="1:5" x14ac:dyDescent="0.25">
      <c r="A18" s="90" t="s">
        <v>430</v>
      </c>
      <c r="B18" s="91" t="s">
        <v>428</v>
      </c>
      <c r="C18" s="91" t="s">
        <v>404</v>
      </c>
      <c r="D18" s="90">
        <v>667</v>
      </c>
      <c r="E18" s="90">
        <v>613.64</v>
      </c>
    </row>
    <row r="19" spans="1:5" x14ac:dyDescent="0.25">
      <c r="A19" s="90" t="s">
        <v>431</v>
      </c>
      <c r="B19" s="91" t="s">
        <v>428</v>
      </c>
      <c r="C19" s="91" t="s">
        <v>404</v>
      </c>
      <c r="D19" s="90">
        <v>667</v>
      </c>
      <c r="E19" s="90">
        <v>613.64</v>
      </c>
    </row>
    <row r="20" spans="1:5" x14ac:dyDescent="0.25">
      <c r="A20" s="90" t="s">
        <v>432</v>
      </c>
      <c r="B20" s="91" t="s">
        <v>428</v>
      </c>
      <c r="C20" s="91" t="s">
        <v>404</v>
      </c>
      <c r="D20" s="90">
        <v>667</v>
      </c>
      <c r="E20" s="90">
        <v>613.64</v>
      </c>
    </row>
    <row r="21" spans="1:5" x14ac:dyDescent="0.25">
      <c r="A21" s="90" t="s">
        <v>433</v>
      </c>
      <c r="B21" s="91" t="s">
        <v>428</v>
      </c>
      <c r="C21" s="91" t="s">
        <v>404</v>
      </c>
      <c r="D21" s="90">
        <v>667</v>
      </c>
      <c r="E21" s="90">
        <v>613.64</v>
      </c>
    </row>
    <row r="22" spans="1:5" x14ac:dyDescent="0.25">
      <c r="A22" s="90" t="s">
        <v>434</v>
      </c>
      <c r="B22" s="91" t="s">
        <v>428</v>
      </c>
      <c r="C22" s="91" t="s">
        <v>404</v>
      </c>
      <c r="D22" s="90">
        <v>667</v>
      </c>
      <c r="E22" s="90">
        <v>613.64</v>
      </c>
    </row>
    <row r="23" spans="1:5" x14ac:dyDescent="0.25">
      <c r="A23" s="90" t="s">
        <v>435</v>
      </c>
      <c r="B23" s="91" t="s">
        <v>428</v>
      </c>
      <c r="C23" s="91" t="s">
        <v>404</v>
      </c>
      <c r="D23" s="90">
        <v>667</v>
      </c>
      <c r="E23" s="90">
        <v>613.64</v>
      </c>
    </row>
    <row r="24" spans="1:5" x14ac:dyDescent="0.25">
      <c r="A24" s="90" t="s">
        <v>436</v>
      </c>
      <c r="B24" s="91" t="s">
        <v>428</v>
      </c>
      <c r="C24" s="91" t="s">
        <v>404</v>
      </c>
      <c r="D24" s="90">
        <v>667</v>
      </c>
      <c r="E24" s="90">
        <v>613.64</v>
      </c>
    </row>
    <row r="25" spans="1:5" x14ac:dyDescent="0.25">
      <c r="A25" s="90" t="s">
        <v>437</v>
      </c>
      <c r="B25" s="91" t="s">
        <v>438</v>
      </c>
      <c r="C25" s="91" t="s">
        <v>401</v>
      </c>
      <c r="D25" s="90">
        <v>100</v>
      </c>
      <c r="E25" s="90">
        <v>92</v>
      </c>
    </row>
    <row r="26" spans="1:5" x14ac:dyDescent="0.25">
      <c r="A26" s="90" t="s">
        <v>439</v>
      </c>
      <c r="B26" s="91" t="s">
        <v>440</v>
      </c>
      <c r="C26" s="91" t="s">
        <v>409</v>
      </c>
      <c r="D26" s="90">
        <v>100</v>
      </c>
      <c r="E26" s="90">
        <v>92</v>
      </c>
    </row>
    <row r="27" spans="1:5" x14ac:dyDescent="0.25">
      <c r="A27" s="90" t="s">
        <v>441</v>
      </c>
      <c r="B27" s="91" t="s">
        <v>33</v>
      </c>
      <c r="C27" s="91" t="s">
        <v>401</v>
      </c>
      <c r="D27" s="90">
        <v>400</v>
      </c>
      <c r="E27" s="90">
        <v>368</v>
      </c>
    </row>
    <row r="28" spans="1:5" x14ac:dyDescent="0.25">
      <c r="A28" s="90" t="s">
        <v>442</v>
      </c>
      <c r="B28" s="91" t="s">
        <v>443</v>
      </c>
      <c r="C28" s="91" t="s">
        <v>401</v>
      </c>
      <c r="D28" s="90">
        <v>100</v>
      </c>
      <c r="E28" s="90">
        <v>92</v>
      </c>
    </row>
    <row r="29" spans="1:5" x14ac:dyDescent="0.25">
      <c r="A29" s="90" t="s">
        <v>444</v>
      </c>
      <c r="B29" s="91" t="s">
        <v>445</v>
      </c>
      <c r="C29" s="91" t="s">
        <v>404</v>
      </c>
      <c r="D29" s="90">
        <v>50</v>
      </c>
      <c r="E29" s="90">
        <v>46</v>
      </c>
    </row>
    <row r="30" spans="1:5" x14ac:dyDescent="0.25">
      <c r="A30" s="90" t="s">
        <v>446</v>
      </c>
      <c r="B30" s="91" t="s">
        <v>119</v>
      </c>
      <c r="C30" s="91" t="s">
        <v>404</v>
      </c>
      <c r="D30" s="90">
        <v>1000</v>
      </c>
      <c r="E30" s="90">
        <v>920</v>
      </c>
    </row>
    <row r="31" spans="1:5" x14ac:dyDescent="0.25">
      <c r="A31" s="90" t="s">
        <v>447</v>
      </c>
      <c r="B31" s="91" t="s">
        <v>448</v>
      </c>
      <c r="C31" s="91" t="s">
        <v>401</v>
      </c>
      <c r="D31" s="90">
        <v>500</v>
      </c>
      <c r="E31" s="90">
        <v>460</v>
      </c>
    </row>
    <row r="32" spans="1:5" x14ac:dyDescent="0.25">
      <c r="A32" s="90" t="s">
        <v>449</v>
      </c>
      <c r="B32" s="91" t="s">
        <v>450</v>
      </c>
      <c r="C32" s="91" t="s">
        <v>401</v>
      </c>
      <c r="D32" s="90">
        <v>150</v>
      </c>
      <c r="E32" s="90">
        <v>138</v>
      </c>
    </row>
    <row r="33" spans="1:5" x14ac:dyDescent="0.25">
      <c r="A33" s="90" t="s">
        <v>451</v>
      </c>
      <c r="B33" s="91" t="s">
        <v>32</v>
      </c>
      <c r="C33" s="91" t="s">
        <v>404</v>
      </c>
      <c r="D33" s="90">
        <v>100</v>
      </c>
      <c r="E33" s="90">
        <v>92</v>
      </c>
    </row>
    <row r="34" spans="1:5" x14ac:dyDescent="0.25">
      <c r="A34" s="90" t="s">
        <v>452</v>
      </c>
      <c r="B34" s="91" t="s">
        <v>453</v>
      </c>
      <c r="C34" s="91" t="s">
        <v>409</v>
      </c>
      <c r="D34" s="90">
        <v>200</v>
      </c>
      <c r="E34" s="90">
        <v>184</v>
      </c>
    </row>
    <row r="35" spans="1:5" x14ac:dyDescent="0.25">
      <c r="A35" s="90" t="s">
        <v>454</v>
      </c>
      <c r="B35" s="91" t="s">
        <v>455</v>
      </c>
      <c r="C35" s="91" t="s">
        <v>401</v>
      </c>
      <c r="D35" s="90">
        <v>100</v>
      </c>
      <c r="E35" s="90">
        <v>92</v>
      </c>
    </row>
    <row r="36" spans="1:5" x14ac:dyDescent="0.25">
      <c r="A36" s="90" t="s">
        <v>456</v>
      </c>
      <c r="B36" s="91" t="s">
        <v>457</v>
      </c>
      <c r="C36" s="91" t="s">
        <v>401</v>
      </c>
      <c r="D36" s="90">
        <v>100</v>
      </c>
      <c r="E36" s="90">
        <v>92</v>
      </c>
    </row>
    <row r="37" spans="1:5" x14ac:dyDescent="0.25">
      <c r="A37" s="90" t="s">
        <v>458</v>
      </c>
      <c r="B37" s="91" t="s">
        <v>157</v>
      </c>
      <c r="C37" s="91" t="s">
        <v>401</v>
      </c>
      <c r="D37" s="90">
        <v>100</v>
      </c>
      <c r="E37" s="90">
        <v>92</v>
      </c>
    </row>
    <row r="38" spans="1:5" x14ac:dyDescent="0.25">
      <c r="A38" s="90" t="s">
        <v>459</v>
      </c>
      <c r="B38" s="91" t="s">
        <v>460</v>
      </c>
      <c r="C38" s="91" t="s">
        <v>401</v>
      </c>
      <c r="D38" s="90">
        <v>100</v>
      </c>
      <c r="E38" s="90">
        <v>92</v>
      </c>
    </row>
    <row r="39" spans="1:5" x14ac:dyDescent="0.25">
      <c r="A39" s="90" t="s">
        <v>461</v>
      </c>
      <c r="B39" s="91" t="s">
        <v>118</v>
      </c>
      <c r="C39" s="91" t="s">
        <v>401</v>
      </c>
      <c r="D39" s="90">
        <v>25</v>
      </c>
      <c r="E39" s="90">
        <v>23</v>
      </c>
    </row>
    <row r="40" spans="1:5" x14ac:dyDescent="0.25">
      <c r="A40" s="90" t="s">
        <v>462</v>
      </c>
      <c r="B40" s="91" t="s">
        <v>139</v>
      </c>
      <c r="C40" s="91" t="s">
        <v>404</v>
      </c>
      <c r="D40" s="90">
        <v>200</v>
      </c>
      <c r="E40" s="90">
        <v>184</v>
      </c>
    </row>
    <row r="41" spans="1:5" x14ac:dyDescent="0.25">
      <c r="A41" s="90" t="s">
        <v>463</v>
      </c>
      <c r="B41" s="91" t="s">
        <v>464</v>
      </c>
      <c r="C41" s="91" t="s">
        <v>401</v>
      </c>
      <c r="D41" s="90">
        <v>100</v>
      </c>
      <c r="E41" s="90">
        <v>92</v>
      </c>
    </row>
    <row r="42" spans="1:5" x14ac:dyDescent="0.25">
      <c r="A42" s="90" t="s">
        <v>465</v>
      </c>
      <c r="B42" s="91" t="s">
        <v>466</v>
      </c>
      <c r="C42" s="91" t="s">
        <v>404</v>
      </c>
      <c r="D42" s="90">
        <v>300</v>
      </c>
      <c r="E42" s="90">
        <v>276</v>
      </c>
    </row>
    <row r="43" spans="1:5" x14ac:dyDescent="0.25">
      <c r="A43" s="90" t="s">
        <v>467</v>
      </c>
      <c r="B43" s="91" t="s">
        <v>468</v>
      </c>
      <c r="C43" s="91" t="s">
        <v>398</v>
      </c>
      <c r="D43" s="90">
        <v>50</v>
      </c>
      <c r="E43" s="90">
        <v>46</v>
      </c>
    </row>
    <row r="44" spans="1:5" x14ac:dyDescent="0.25">
      <c r="A44" s="90" t="s">
        <v>469</v>
      </c>
      <c r="B44" s="91" t="s">
        <v>470</v>
      </c>
      <c r="C44" s="91" t="s">
        <v>404</v>
      </c>
      <c r="D44" s="90">
        <v>150</v>
      </c>
      <c r="E44" s="90">
        <v>138</v>
      </c>
    </row>
    <row r="45" spans="1:5" x14ac:dyDescent="0.25">
      <c r="A45" s="90" t="s">
        <v>471</v>
      </c>
      <c r="B45" s="91" t="s">
        <v>472</v>
      </c>
      <c r="C45" s="91" t="s">
        <v>404</v>
      </c>
      <c r="D45" s="90">
        <v>500</v>
      </c>
      <c r="E45" s="90">
        <v>460</v>
      </c>
    </row>
    <row r="46" spans="1:5" x14ac:dyDescent="0.25">
      <c r="A46" s="90" t="s">
        <v>473</v>
      </c>
      <c r="B46" s="91" t="s">
        <v>81</v>
      </c>
      <c r="C46" s="91" t="s">
        <v>401</v>
      </c>
      <c r="D46" s="90">
        <v>100</v>
      </c>
      <c r="E46" s="90">
        <v>92</v>
      </c>
    </row>
    <row r="47" spans="1:5" x14ac:dyDescent="0.25">
      <c r="A47" s="90" t="s">
        <v>474</v>
      </c>
      <c r="B47" s="91" t="s">
        <v>424</v>
      </c>
      <c r="C47" s="91" t="s">
        <v>404</v>
      </c>
      <c r="D47" s="90">
        <v>120</v>
      </c>
      <c r="E47" s="90">
        <v>110.4</v>
      </c>
    </row>
    <row r="48" spans="1:5" x14ac:dyDescent="0.25">
      <c r="A48" s="90" t="s">
        <v>475</v>
      </c>
      <c r="B48" s="91" t="s">
        <v>476</v>
      </c>
      <c r="C48" s="91" t="s">
        <v>404</v>
      </c>
      <c r="D48" s="90">
        <v>50</v>
      </c>
      <c r="E48" s="90">
        <v>46</v>
      </c>
    </row>
    <row r="49" spans="1:5" x14ac:dyDescent="0.25">
      <c r="A49" s="90" t="s">
        <v>477</v>
      </c>
      <c r="B49" s="91" t="s">
        <v>478</v>
      </c>
      <c r="C49" s="91" t="s">
        <v>401</v>
      </c>
      <c r="D49" s="90">
        <v>300</v>
      </c>
      <c r="E49" s="90">
        <v>276</v>
      </c>
    </row>
    <row r="50" spans="1:5" x14ac:dyDescent="0.25">
      <c r="A50" s="90" t="s">
        <v>479</v>
      </c>
      <c r="B50" s="91" t="s">
        <v>480</v>
      </c>
      <c r="C50" s="91" t="s">
        <v>404</v>
      </c>
      <c r="D50" s="90">
        <v>150</v>
      </c>
      <c r="E50" s="90">
        <v>138</v>
      </c>
    </row>
    <row r="51" spans="1:5" x14ac:dyDescent="0.25">
      <c r="A51" s="90" t="s">
        <v>481</v>
      </c>
      <c r="B51" s="91" t="s">
        <v>482</v>
      </c>
      <c r="C51" s="91" t="s">
        <v>409</v>
      </c>
      <c r="D51" s="90">
        <v>200</v>
      </c>
      <c r="E51" s="90">
        <v>184</v>
      </c>
    </row>
    <row r="52" spans="1:5" x14ac:dyDescent="0.25">
      <c r="A52" s="90" t="s">
        <v>483</v>
      </c>
      <c r="B52" s="91" t="s">
        <v>484</v>
      </c>
      <c r="C52" s="91" t="s">
        <v>401</v>
      </c>
      <c r="D52" s="90">
        <v>100</v>
      </c>
      <c r="E52" s="90">
        <v>92</v>
      </c>
    </row>
    <row r="53" spans="1:5" x14ac:dyDescent="0.25">
      <c r="A53" s="90" t="s">
        <v>485</v>
      </c>
      <c r="B53" s="91" t="s">
        <v>486</v>
      </c>
      <c r="C53" s="91" t="s">
        <v>401</v>
      </c>
      <c r="D53" s="90">
        <v>40</v>
      </c>
      <c r="E53" s="90">
        <v>36.799999999999997</v>
      </c>
    </row>
    <row r="54" spans="1:5" x14ac:dyDescent="0.25">
      <c r="A54" s="90" t="s">
        <v>487</v>
      </c>
      <c r="B54" s="91" t="s">
        <v>488</v>
      </c>
      <c r="C54" s="91" t="s">
        <v>404</v>
      </c>
      <c r="D54" s="90">
        <v>200</v>
      </c>
      <c r="E54" s="90">
        <v>184</v>
      </c>
    </row>
    <row r="55" spans="1:5" x14ac:dyDescent="0.25">
      <c r="A55" s="90" t="s">
        <v>489</v>
      </c>
      <c r="B55" s="91" t="s">
        <v>490</v>
      </c>
      <c r="C55" s="91" t="s">
        <v>409</v>
      </c>
      <c r="D55" s="90">
        <v>250</v>
      </c>
      <c r="E55" s="90">
        <v>230</v>
      </c>
    </row>
    <row r="56" spans="1:5" x14ac:dyDescent="0.25">
      <c r="A56" s="90" t="s">
        <v>491</v>
      </c>
      <c r="B56" s="91" t="s">
        <v>156</v>
      </c>
      <c r="C56" s="91" t="s">
        <v>398</v>
      </c>
      <c r="D56" s="90">
        <v>100</v>
      </c>
      <c r="E56" s="90">
        <v>92</v>
      </c>
    </row>
    <row r="57" spans="1:5" x14ac:dyDescent="0.25">
      <c r="A57" s="90" t="s">
        <v>492</v>
      </c>
      <c r="B57" s="91" t="s">
        <v>155</v>
      </c>
      <c r="C57" s="91" t="s">
        <v>401</v>
      </c>
      <c r="D57" s="90">
        <v>100</v>
      </c>
      <c r="E57" s="90">
        <v>92</v>
      </c>
    </row>
    <row r="58" spans="1:5" x14ac:dyDescent="0.25">
      <c r="A58" s="90" t="s">
        <v>493</v>
      </c>
      <c r="B58" s="91" t="s">
        <v>494</v>
      </c>
      <c r="C58" s="91" t="s">
        <v>398</v>
      </c>
      <c r="D58" s="90">
        <v>100</v>
      </c>
      <c r="E58" s="90">
        <v>92</v>
      </c>
    </row>
    <row r="59" spans="1:5" x14ac:dyDescent="0.25">
      <c r="A59" s="90" t="s">
        <v>495</v>
      </c>
      <c r="B59" s="91" t="s">
        <v>496</v>
      </c>
      <c r="C59" s="91" t="s">
        <v>401</v>
      </c>
      <c r="D59" s="90">
        <v>50</v>
      </c>
      <c r="E59" s="90">
        <v>46</v>
      </c>
    </row>
    <row r="60" spans="1:5" x14ac:dyDescent="0.25">
      <c r="A60" s="90" t="s">
        <v>497</v>
      </c>
      <c r="B60" s="91" t="s">
        <v>498</v>
      </c>
      <c r="C60" s="91" t="s">
        <v>401</v>
      </c>
      <c r="D60" s="90">
        <v>100</v>
      </c>
      <c r="E60" s="90">
        <v>92</v>
      </c>
    </row>
    <row r="61" spans="1:5" x14ac:dyDescent="0.25">
      <c r="A61" s="90" t="s">
        <v>499</v>
      </c>
      <c r="B61" s="91" t="s">
        <v>498</v>
      </c>
      <c r="C61" s="91" t="s">
        <v>401</v>
      </c>
      <c r="D61" s="90">
        <v>100</v>
      </c>
      <c r="E61" s="90">
        <v>92</v>
      </c>
    </row>
    <row r="62" spans="1:5" x14ac:dyDescent="0.25">
      <c r="A62" s="90" t="s">
        <v>500</v>
      </c>
      <c r="B62" s="91" t="s">
        <v>498</v>
      </c>
      <c r="C62" s="91" t="s">
        <v>401</v>
      </c>
      <c r="D62" s="90">
        <v>100</v>
      </c>
      <c r="E62" s="90">
        <v>92</v>
      </c>
    </row>
    <row r="63" spans="1:5" x14ac:dyDescent="0.25">
      <c r="A63" s="90" t="s">
        <v>501</v>
      </c>
      <c r="B63" s="91" t="s">
        <v>502</v>
      </c>
      <c r="C63" s="91" t="s">
        <v>398</v>
      </c>
      <c r="D63" s="90">
        <v>100</v>
      </c>
      <c r="E63" s="90">
        <v>92</v>
      </c>
    </row>
    <row r="64" spans="1:5" x14ac:dyDescent="0.25">
      <c r="A64" s="90" t="s">
        <v>503</v>
      </c>
      <c r="B64" s="91" t="s">
        <v>74</v>
      </c>
      <c r="C64" s="91" t="s">
        <v>401</v>
      </c>
      <c r="D64" s="90">
        <v>300</v>
      </c>
      <c r="E64" s="90">
        <v>276</v>
      </c>
    </row>
    <row r="65" spans="1:5" x14ac:dyDescent="0.25">
      <c r="A65" s="90" t="s">
        <v>504</v>
      </c>
      <c r="B65" s="91" t="s">
        <v>505</v>
      </c>
      <c r="C65" s="91" t="s">
        <v>398</v>
      </c>
      <c r="D65" s="90">
        <v>100</v>
      </c>
      <c r="E65" s="90">
        <v>92</v>
      </c>
    </row>
    <row r="66" spans="1:5" x14ac:dyDescent="0.25">
      <c r="A66" s="90" t="s">
        <v>506</v>
      </c>
      <c r="B66" s="91" t="s">
        <v>158</v>
      </c>
      <c r="C66" s="91" t="s">
        <v>401</v>
      </c>
      <c r="D66" s="90">
        <v>500</v>
      </c>
      <c r="E66" s="90">
        <v>460</v>
      </c>
    </row>
    <row r="67" spans="1:5" x14ac:dyDescent="0.25">
      <c r="A67" s="90" t="s">
        <v>507</v>
      </c>
      <c r="B67" s="91" t="s">
        <v>508</v>
      </c>
      <c r="C67" s="91" t="s">
        <v>404</v>
      </c>
      <c r="D67" s="90">
        <v>100</v>
      </c>
      <c r="E67" s="90">
        <v>92</v>
      </c>
    </row>
    <row r="68" spans="1:5" x14ac:dyDescent="0.25">
      <c r="A68" s="90" t="s">
        <v>509</v>
      </c>
      <c r="B68" s="91" t="s">
        <v>510</v>
      </c>
      <c r="C68" s="91" t="s">
        <v>401</v>
      </c>
      <c r="D68" s="90">
        <v>400</v>
      </c>
      <c r="E68" s="90">
        <v>368</v>
      </c>
    </row>
    <row r="69" spans="1:5" x14ac:dyDescent="0.25">
      <c r="A69" s="90" t="s">
        <v>511</v>
      </c>
      <c r="B69" s="91" t="s">
        <v>512</v>
      </c>
      <c r="C69" s="91" t="s">
        <v>409</v>
      </c>
      <c r="D69" s="90">
        <v>50</v>
      </c>
      <c r="E69" s="90">
        <v>46</v>
      </c>
    </row>
    <row r="70" spans="1:5" x14ac:dyDescent="0.25">
      <c r="A70" s="90" t="s">
        <v>513</v>
      </c>
      <c r="B70" s="91" t="s">
        <v>514</v>
      </c>
      <c r="C70" s="91" t="s">
        <v>401</v>
      </c>
      <c r="D70" s="90">
        <v>100</v>
      </c>
      <c r="E70" s="90">
        <v>92</v>
      </c>
    </row>
    <row r="71" spans="1:5" x14ac:dyDescent="0.25">
      <c r="A71" s="90" t="s">
        <v>515</v>
      </c>
      <c r="B71" s="91" t="s">
        <v>140</v>
      </c>
      <c r="C71" s="91" t="s">
        <v>401</v>
      </c>
      <c r="D71" s="90">
        <v>300</v>
      </c>
      <c r="E71" s="90">
        <v>276</v>
      </c>
    </row>
    <row r="72" spans="1:5" x14ac:dyDescent="0.25">
      <c r="A72" s="90" t="s">
        <v>516</v>
      </c>
      <c r="B72" s="91" t="s">
        <v>517</v>
      </c>
      <c r="C72" s="91" t="s">
        <v>401</v>
      </c>
      <c r="D72" s="90">
        <v>50</v>
      </c>
      <c r="E72" s="90">
        <v>46</v>
      </c>
    </row>
    <row r="73" spans="1:5" x14ac:dyDescent="0.25">
      <c r="A73" s="90" t="s">
        <v>518</v>
      </c>
      <c r="B73" s="91" t="s">
        <v>519</v>
      </c>
      <c r="C73" s="91" t="s">
        <v>401</v>
      </c>
      <c r="D73" s="90">
        <v>100</v>
      </c>
      <c r="E73" s="90">
        <v>92</v>
      </c>
    </row>
    <row r="74" spans="1:5" x14ac:dyDescent="0.25">
      <c r="A74" s="90" t="s">
        <v>520</v>
      </c>
      <c r="B74" s="91" t="s">
        <v>521</v>
      </c>
      <c r="C74" s="91" t="s">
        <v>404</v>
      </c>
      <c r="D74" s="90">
        <v>100</v>
      </c>
      <c r="E74" s="90">
        <v>92</v>
      </c>
    </row>
    <row r="75" spans="1:5" x14ac:dyDescent="0.25">
      <c r="A75" s="90" t="s">
        <v>522</v>
      </c>
      <c r="B75" s="91" t="s">
        <v>523</v>
      </c>
      <c r="C75" s="91" t="s">
        <v>401</v>
      </c>
      <c r="D75" s="90">
        <v>18</v>
      </c>
      <c r="E75" s="90">
        <v>16.559999999999999</v>
      </c>
    </row>
    <row r="76" spans="1:5" x14ac:dyDescent="0.25">
      <c r="A76" s="90" t="s">
        <v>524</v>
      </c>
      <c r="B76" s="91" t="s">
        <v>119</v>
      </c>
      <c r="C76" s="91" t="s">
        <v>404</v>
      </c>
      <c r="D76" s="90">
        <v>300</v>
      </c>
      <c r="E76" s="90">
        <v>276</v>
      </c>
    </row>
    <row r="77" spans="1:5" x14ac:dyDescent="0.25">
      <c r="A77" s="90" t="s">
        <v>525</v>
      </c>
      <c r="B77" s="91" t="s">
        <v>118</v>
      </c>
      <c r="C77" s="91" t="s">
        <v>401</v>
      </c>
      <c r="D77" s="90">
        <v>70</v>
      </c>
      <c r="E77" s="90">
        <v>64.400000000000006</v>
      </c>
    </row>
    <row r="78" spans="1:5" x14ac:dyDescent="0.25">
      <c r="A78" s="90" t="s">
        <v>526</v>
      </c>
      <c r="B78" s="91" t="s">
        <v>32</v>
      </c>
      <c r="C78" s="91" t="s">
        <v>404</v>
      </c>
      <c r="D78" s="90">
        <v>100</v>
      </c>
      <c r="E78" s="90">
        <v>92</v>
      </c>
    </row>
    <row r="79" spans="1:5" x14ac:dyDescent="0.25">
      <c r="A79" s="90" t="s">
        <v>527</v>
      </c>
      <c r="B79" s="91" t="s">
        <v>528</v>
      </c>
      <c r="C79" s="91" t="s">
        <v>401</v>
      </c>
      <c r="D79" s="90">
        <v>200</v>
      </c>
      <c r="E79" s="90">
        <v>184</v>
      </c>
    </row>
    <row r="80" spans="1:5" x14ac:dyDescent="0.25">
      <c r="A80" s="90" t="s">
        <v>529</v>
      </c>
      <c r="B80" s="91" t="s">
        <v>422</v>
      </c>
      <c r="C80" s="91" t="s">
        <v>401</v>
      </c>
      <c r="D80" s="90">
        <v>50</v>
      </c>
      <c r="E80" s="90">
        <v>46</v>
      </c>
    </row>
    <row r="81" spans="1:5" x14ac:dyDescent="0.25">
      <c r="A81" s="90" t="s">
        <v>530</v>
      </c>
      <c r="B81" s="91" t="s">
        <v>531</v>
      </c>
      <c r="C81" s="91" t="s">
        <v>404</v>
      </c>
      <c r="D81" s="90">
        <v>50</v>
      </c>
      <c r="E81" s="90">
        <v>46</v>
      </c>
    </row>
    <row r="82" spans="1:5" x14ac:dyDescent="0.25">
      <c r="A82" s="90" t="s">
        <v>532</v>
      </c>
      <c r="B82" s="91" t="s">
        <v>426</v>
      </c>
      <c r="C82" s="91" t="s">
        <v>404</v>
      </c>
      <c r="D82" s="90">
        <v>30</v>
      </c>
      <c r="E82" s="90">
        <v>27.6</v>
      </c>
    </row>
    <row r="83" spans="1:5" x14ac:dyDescent="0.25">
      <c r="A83" s="90" t="s">
        <v>533</v>
      </c>
      <c r="B83" s="91" t="s">
        <v>534</v>
      </c>
      <c r="C83" s="91" t="s">
        <v>409</v>
      </c>
      <c r="D83" s="90">
        <v>50</v>
      </c>
      <c r="E83" s="90">
        <v>46</v>
      </c>
    </row>
    <row r="84" spans="1:5" x14ac:dyDescent="0.25">
      <c r="A84" s="90" t="s">
        <v>535</v>
      </c>
      <c r="B84" s="91" t="s">
        <v>536</v>
      </c>
      <c r="C84" s="91" t="s">
        <v>398</v>
      </c>
      <c r="D84" s="90">
        <v>500</v>
      </c>
      <c r="E84" s="90">
        <v>460</v>
      </c>
    </row>
    <row r="85" spans="1:5" x14ac:dyDescent="0.25">
      <c r="A85" s="90" t="s">
        <v>537</v>
      </c>
      <c r="B85" s="91" t="s">
        <v>538</v>
      </c>
      <c r="C85" s="91" t="s">
        <v>398</v>
      </c>
      <c r="D85" s="90">
        <v>10</v>
      </c>
      <c r="E85" s="90">
        <v>9.1999999999999993</v>
      </c>
    </row>
    <row r="86" spans="1:5" x14ac:dyDescent="0.25">
      <c r="A86" s="90" t="s">
        <v>539</v>
      </c>
      <c r="B86" s="91" t="s">
        <v>540</v>
      </c>
      <c r="C86" s="91" t="s">
        <v>409</v>
      </c>
      <c r="D86" s="90">
        <v>100</v>
      </c>
      <c r="E86" s="90">
        <v>92</v>
      </c>
    </row>
    <row r="87" spans="1:5" x14ac:dyDescent="0.25">
      <c r="A87" s="90" t="s">
        <v>541</v>
      </c>
      <c r="B87" s="91" t="s">
        <v>90</v>
      </c>
      <c r="C87" s="91" t="s">
        <v>401</v>
      </c>
      <c r="D87" s="90">
        <v>150</v>
      </c>
      <c r="E87" s="90">
        <v>138</v>
      </c>
    </row>
    <row r="88" spans="1:5" x14ac:dyDescent="0.25">
      <c r="A88" s="90" t="s">
        <v>542</v>
      </c>
      <c r="B88" s="91" t="s">
        <v>33</v>
      </c>
      <c r="C88" s="91" t="s">
        <v>401</v>
      </c>
      <c r="D88" s="90">
        <v>500</v>
      </c>
      <c r="E88" s="90">
        <v>460</v>
      </c>
    </row>
    <row r="89" spans="1:5" x14ac:dyDescent="0.25">
      <c r="A89" s="90" t="s">
        <v>543</v>
      </c>
      <c r="B89" s="91" t="s">
        <v>544</v>
      </c>
      <c r="C89" s="91" t="s">
        <v>401</v>
      </c>
      <c r="D89" s="90">
        <v>200</v>
      </c>
      <c r="E89" s="90">
        <v>184</v>
      </c>
    </row>
    <row r="90" spans="1:5" x14ac:dyDescent="0.25">
      <c r="A90" s="90" t="s">
        <v>545</v>
      </c>
      <c r="B90" s="91" t="s">
        <v>118</v>
      </c>
      <c r="C90" s="91" t="s">
        <v>401</v>
      </c>
      <c r="D90" s="90">
        <v>50</v>
      </c>
      <c r="E90" s="90">
        <v>46</v>
      </c>
    </row>
    <row r="91" spans="1:5" x14ac:dyDescent="0.25">
      <c r="A91" s="90" t="s">
        <v>546</v>
      </c>
      <c r="B91" s="91" t="s">
        <v>63</v>
      </c>
      <c r="C91" s="91" t="s">
        <v>401</v>
      </c>
      <c r="D91" s="90">
        <v>100</v>
      </c>
      <c r="E91" s="90">
        <v>92</v>
      </c>
    </row>
    <row r="92" spans="1:5" x14ac:dyDescent="0.25">
      <c r="A92" s="90" t="s">
        <v>547</v>
      </c>
      <c r="B92" s="91" t="s">
        <v>548</v>
      </c>
      <c r="C92" s="91" t="s">
        <v>398</v>
      </c>
      <c r="D92" s="90">
        <v>50</v>
      </c>
      <c r="E92" s="90">
        <v>46</v>
      </c>
    </row>
    <row r="93" spans="1:5" x14ac:dyDescent="0.25">
      <c r="A93" s="90" t="s">
        <v>549</v>
      </c>
      <c r="B93" s="91" t="s">
        <v>550</v>
      </c>
      <c r="C93" s="91" t="s">
        <v>404</v>
      </c>
      <c r="D93" s="90">
        <v>50</v>
      </c>
      <c r="E93" s="90">
        <v>46</v>
      </c>
    </row>
    <row r="94" spans="1:5" x14ac:dyDescent="0.25">
      <c r="A94" s="90" t="s">
        <v>551</v>
      </c>
      <c r="B94" s="91" t="s">
        <v>426</v>
      </c>
      <c r="C94" s="91" t="s">
        <v>404</v>
      </c>
      <c r="D94" s="90">
        <v>30</v>
      </c>
      <c r="E94" s="90">
        <v>27.6</v>
      </c>
    </row>
    <row r="95" spans="1:5" x14ac:dyDescent="0.25">
      <c r="A95" s="90" t="s">
        <v>552</v>
      </c>
      <c r="B95" s="91" t="s">
        <v>553</v>
      </c>
      <c r="C95" s="91" t="s">
        <v>409</v>
      </c>
      <c r="D95" s="90">
        <v>200</v>
      </c>
      <c r="E95" s="90">
        <v>184</v>
      </c>
    </row>
    <row r="96" spans="1:5" x14ac:dyDescent="0.25">
      <c r="A96" s="90" t="s">
        <v>554</v>
      </c>
      <c r="B96" s="91" t="s">
        <v>422</v>
      </c>
      <c r="C96" s="91" t="s">
        <v>401</v>
      </c>
      <c r="D96" s="90">
        <v>50</v>
      </c>
      <c r="E96" s="90">
        <v>46</v>
      </c>
    </row>
    <row r="97" spans="1:5" x14ac:dyDescent="0.25">
      <c r="A97" s="90" t="s">
        <v>555</v>
      </c>
      <c r="B97" s="91" t="s">
        <v>556</v>
      </c>
      <c r="C97" s="91" t="s">
        <v>398</v>
      </c>
      <c r="D97" s="90">
        <v>50</v>
      </c>
      <c r="E97" s="90">
        <v>46</v>
      </c>
    </row>
    <row r="98" spans="1:5" x14ac:dyDescent="0.25">
      <c r="A98" s="90" t="s">
        <v>557</v>
      </c>
      <c r="B98" s="91" t="s">
        <v>558</v>
      </c>
      <c r="C98" s="91" t="s">
        <v>398</v>
      </c>
      <c r="D98" s="90">
        <v>120</v>
      </c>
      <c r="E98" s="90">
        <v>110.4</v>
      </c>
    </row>
    <row r="99" spans="1:5" x14ac:dyDescent="0.25">
      <c r="A99" s="90" t="s">
        <v>559</v>
      </c>
      <c r="B99" s="91" t="s">
        <v>560</v>
      </c>
      <c r="C99" s="91" t="s">
        <v>409</v>
      </c>
      <c r="D99" s="90">
        <v>150</v>
      </c>
      <c r="E99" s="90">
        <v>138</v>
      </c>
    </row>
    <row r="100" spans="1:5" x14ac:dyDescent="0.25">
      <c r="A100" s="90" t="s">
        <v>561</v>
      </c>
      <c r="B100" s="91" t="s">
        <v>424</v>
      </c>
      <c r="C100" s="91" t="s">
        <v>404</v>
      </c>
      <c r="D100" s="90">
        <v>110</v>
      </c>
      <c r="E100" s="90">
        <v>101.2</v>
      </c>
    </row>
    <row r="101" spans="1:5" x14ac:dyDescent="0.25">
      <c r="A101" s="90" t="s">
        <v>562</v>
      </c>
      <c r="B101" s="91" t="s">
        <v>563</v>
      </c>
      <c r="C101" s="91" t="s">
        <v>404</v>
      </c>
      <c r="D101" s="90">
        <v>200</v>
      </c>
      <c r="E101" s="90">
        <v>184</v>
      </c>
    </row>
    <row r="102" spans="1:5" x14ac:dyDescent="0.25">
      <c r="A102" s="90" t="s">
        <v>564</v>
      </c>
      <c r="B102" s="91" t="s">
        <v>565</v>
      </c>
      <c r="C102" s="91" t="s">
        <v>404</v>
      </c>
      <c r="D102" s="90">
        <v>300</v>
      </c>
      <c r="E102" s="90">
        <v>276</v>
      </c>
    </row>
    <row r="103" spans="1:5" x14ac:dyDescent="0.25">
      <c r="A103" s="90" t="s">
        <v>566</v>
      </c>
      <c r="B103" s="91" t="s">
        <v>567</v>
      </c>
      <c r="C103" s="91" t="s">
        <v>409</v>
      </c>
      <c r="D103" s="90">
        <v>100</v>
      </c>
      <c r="E103" s="90">
        <v>92</v>
      </c>
    </row>
    <row r="104" spans="1:5" x14ac:dyDescent="0.25">
      <c r="A104" s="90" t="s">
        <v>568</v>
      </c>
      <c r="B104" s="91" t="s">
        <v>569</v>
      </c>
      <c r="C104" s="91" t="s">
        <v>404</v>
      </c>
      <c r="D104" s="90">
        <v>100</v>
      </c>
      <c r="E104" s="90">
        <v>92</v>
      </c>
    </row>
    <row r="105" spans="1:5" x14ac:dyDescent="0.25">
      <c r="A105" s="90" t="s">
        <v>570</v>
      </c>
      <c r="B105" s="91" t="s">
        <v>571</v>
      </c>
      <c r="C105" s="91" t="s">
        <v>409</v>
      </c>
      <c r="D105" s="90">
        <v>500</v>
      </c>
      <c r="E105" s="90">
        <v>460</v>
      </c>
    </row>
    <row r="106" spans="1:5" x14ac:dyDescent="0.25">
      <c r="A106" s="90" t="s">
        <v>572</v>
      </c>
      <c r="B106" s="91" t="s">
        <v>155</v>
      </c>
      <c r="C106" s="91" t="s">
        <v>401</v>
      </c>
      <c r="D106" s="90">
        <v>200</v>
      </c>
      <c r="E106" s="90">
        <v>184</v>
      </c>
    </row>
    <row r="107" spans="1:5" x14ac:dyDescent="0.25">
      <c r="A107" s="90" t="s">
        <v>573</v>
      </c>
      <c r="B107" s="91" t="s">
        <v>490</v>
      </c>
      <c r="C107" s="91" t="s">
        <v>409</v>
      </c>
      <c r="D107" s="90">
        <v>150</v>
      </c>
      <c r="E107" s="90">
        <v>138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9"/>
  <sheetViews>
    <sheetView workbookViewId="0">
      <selection activeCell="B7" sqref="B7"/>
    </sheetView>
  </sheetViews>
  <sheetFormatPr defaultRowHeight="14.25" customHeight="1" x14ac:dyDescent="0.25"/>
  <cols>
    <col min="1" max="1" width="16.7109375" customWidth="1"/>
    <col min="2" max="2" width="54.42578125" style="1" customWidth="1"/>
    <col min="3" max="3" width="29.28515625" customWidth="1"/>
    <col min="4" max="4" width="47.42578125" customWidth="1"/>
    <col min="5" max="5" width="87.85546875" style="1" customWidth="1"/>
  </cols>
  <sheetData>
    <row r="1" spans="1:36" ht="15" x14ac:dyDescent="0.25">
      <c r="A1" s="3" t="s">
        <v>2</v>
      </c>
      <c r="B1" s="3" t="s">
        <v>13</v>
      </c>
      <c r="C1" s="3" t="s">
        <v>3</v>
      </c>
      <c r="D1" s="3" t="s">
        <v>12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s="1" customFormat="1" ht="15" x14ac:dyDescent="0.25">
      <c r="A2" s="76">
        <v>43831.58525462963</v>
      </c>
      <c r="B2" s="66" t="s">
        <v>121</v>
      </c>
      <c r="C2">
        <v>100</v>
      </c>
      <c r="D2">
        <v>96.1</v>
      </c>
      <c r="E2" s="1" t="s">
        <v>70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</row>
    <row r="3" spans="1:36" ht="15" x14ac:dyDescent="0.25">
      <c r="A3" s="76">
        <v>43831.668842592589</v>
      </c>
      <c r="B3" s="66" t="s">
        <v>174</v>
      </c>
      <c r="C3">
        <v>1000</v>
      </c>
      <c r="D3">
        <v>979</v>
      </c>
      <c r="E3" s="1" t="s">
        <v>180</v>
      </c>
    </row>
    <row r="4" spans="1:36" ht="15" x14ac:dyDescent="0.25">
      <c r="A4" s="76">
        <v>43831.707569444443</v>
      </c>
      <c r="B4" s="66" t="s">
        <v>14</v>
      </c>
      <c r="C4">
        <v>300</v>
      </c>
      <c r="D4">
        <v>293.7</v>
      </c>
      <c r="E4" s="1" t="s">
        <v>8</v>
      </c>
    </row>
    <row r="5" spans="1:36" ht="15" x14ac:dyDescent="0.25">
      <c r="A5" s="76">
        <v>43831.729548611111</v>
      </c>
      <c r="B5" s="66" t="s">
        <v>162</v>
      </c>
      <c r="C5">
        <v>1000</v>
      </c>
      <c r="D5">
        <v>979</v>
      </c>
      <c r="E5" s="1" t="s">
        <v>5</v>
      </c>
    </row>
    <row r="6" spans="1:36" ht="15" x14ac:dyDescent="0.25">
      <c r="A6" s="76">
        <v>43831.858935185184</v>
      </c>
      <c r="B6" s="66" t="s">
        <v>395</v>
      </c>
      <c r="C6">
        <v>500</v>
      </c>
      <c r="D6">
        <v>489.5</v>
      </c>
      <c r="E6" s="1" t="s">
        <v>396</v>
      </c>
    </row>
    <row r="7" spans="1:36" ht="15" x14ac:dyDescent="0.25">
      <c r="A7" s="76">
        <v>43831.869201388887</v>
      </c>
      <c r="B7" s="66" t="s">
        <v>95</v>
      </c>
      <c r="C7">
        <v>200</v>
      </c>
      <c r="D7">
        <v>195.8</v>
      </c>
      <c r="E7" s="1" t="s">
        <v>70</v>
      </c>
    </row>
    <row r="8" spans="1:36" ht="15" x14ac:dyDescent="0.25">
      <c r="A8" s="76">
        <v>43831.89744212963</v>
      </c>
      <c r="B8" s="66" t="s">
        <v>394</v>
      </c>
      <c r="C8">
        <v>1000</v>
      </c>
      <c r="D8">
        <v>979</v>
      </c>
      <c r="E8" s="1" t="s">
        <v>69</v>
      </c>
    </row>
    <row r="9" spans="1:36" ht="15" x14ac:dyDescent="0.25">
      <c r="A9" s="76">
        <v>43832.010115740741</v>
      </c>
      <c r="B9" s="66" t="s">
        <v>33</v>
      </c>
      <c r="C9">
        <v>100</v>
      </c>
      <c r="D9">
        <v>96.1</v>
      </c>
      <c r="E9" s="1" t="s">
        <v>31</v>
      </c>
    </row>
    <row r="10" spans="1:36" ht="15" x14ac:dyDescent="0.25">
      <c r="A10" s="76">
        <v>43832.514918981484</v>
      </c>
      <c r="B10" s="66" t="s">
        <v>128</v>
      </c>
      <c r="C10">
        <v>100</v>
      </c>
      <c r="D10">
        <v>96.1</v>
      </c>
      <c r="E10" s="1" t="s">
        <v>180</v>
      </c>
    </row>
    <row r="11" spans="1:36" ht="15" x14ac:dyDescent="0.25">
      <c r="A11" s="76">
        <v>43832.517141203702</v>
      </c>
      <c r="B11" s="66" t="s">
        <v>128</v>
      </c>
      <c r="C11">
        <v>150</v>
      </c>
      <c r="D11">
        <v>146.1</v>
      </c>
      <c r="E11" s="1" t="s">
        <v>393</v>
      </c>
    </row>
    <row r="12" spans="1:36" ht="15" x14ac:dyDescent="0.25">
      <c r="A12" s="76">
        <v>43832.518703703703</v>
      </c>
      <c r="B12" s="66" t="s">
        <v>96</v>
      </c>
      <c r="C12">
        <v>100</v>
      </c>
      <c r="D12">
        <v>96.1</v>
      </c>
      <c r="E12" s="1" t="s">
        <v>97</v>
      </c>
    </row>
    <row r="13" spans="1:36" ht="15" x14ac:dyDescent="0.25">
      <c r="A13" s="76">
        <v>43832.613298611112</v>
      </c>
      <c r="B13" s="66" t="s">
        <v>165</v>
      </c>
      <c r="C13">
        <v>50</v>
      </c>
      <c r="D13">
        <v>46.1</v>
      </c>
      <c r="E13" s="1" t="s">
        <v>70</v>
      </c>
    </row>
    <row r="14" spans="1:36" ht="15" x14ac:dyDescent="0.25">
      <c r="A14" s="76">
        <v>43832.693148148152</v>
      </c>
      <c r="B14" s="66" t="s">
        <v>127</v>
      </c>
      <c r="C14">
        <v>10</v>
      </c>
      <c r="D14">
        <v>6.1</v>
      </c>
      <c r="E14" s="1" t="s">
        <v>167</v>
      </c>
    </row>
    <row r="15" spans="1:36" ht="15" x14ac:dyDescent="0.25">
      <c r="A15" s="76">
        <v>43832.860844907409</v>
      </c>
      <c r="B15" s="66" t="s">
        <v>117</v>
      </c>
      <c r="C15">
        <v>500</v>
      </c>
      <c r="D15">
        <v>489.5</v>
      </c>
      <c r="E15" s="1" t="s">
        <v>7</v>
      </c>
    </row>
    <row r="16" spans="1:36" ht="15" x14ac:dyDescent="0.25">
      <c r="A16" s="76">
        <v>43832.906898148147</v>
      </c>
      <c r="B16" s="66" t="s">
        <v>392</v>
      </c>
      <c r="C16">
        <v>1000</v>
      </c>
      <c r="D16">
        <v>979</v>
      </c>
      <c r="E16" s="1" t="s">
        <v>6</v>
      </c>
    </row>
    <row r="17" spans="1:5" ht="15" x14ac:dyDescent="0.25">
      <c r="A17" s="76">
        <v>43832.92827546296</v>
      </c>
      <c r="B17" s="66" t="s">
        <v>150</v>
      </c>
      <c r="C17">
        <v>300</v>
      </c>
      <c r="D17">
        <v>293.7</v>
      </c>
      <c r="E17" s="1" t="s">
        <v>195</v>
      </c>
    </row>
    <row r="18" spans="1:5" ht="15" x14ac:dyDescent="0.25">
      <c r="A18" s="76">
        <v>43832.956736111111</v>
      </c>
      <c r="B18" s="66" t="s">
        <v>170</v>
      </c>
      <c r="C18">
        <v>100</v>
      </c>
      <c r="D18">
        <v>96.1</v>
      </c>
      <c r="E18" s="1" t="s">
        <v>171</v>
      </c>
    </row>
    <row r="19" spans="1:5" ht="15" x14ac:dyDescent="0.25">
      <c r="A19" s="76">
        <v>43833.446608796294</v>
      </c>
      <c r="B19" s="66" t="s">
        <v>164</v>
      </c>
      <c r="C19">
        <v>500</v>
      </c>
      <c r="D19">
        <v>489.5</v>
      </c>
      <c r="E19" s="1" t="s">
        <v>7</v>
      </c>
    </row>
    <row r="20" spans="1:5" ht="15" x14ac:dyDescent="0.25">
      <c r="A20" s="76">
        <v>43833.503020833334</v>
      </c>
      <c r="B20" s="66" t="s">
        <v>390</v>
      </c>
      <c r="C20">
        <v>100</v>
      </c>
      <c r="D20">
        <v>96.1</v>
      </c>
      <c r="E20" s="1" t="s">
        <v>391</v>
      </c>
    </row>
    <row r="21" spans="1:5" ht="15" x14ac:dyDescent="0.25">
      <c r="A21" s="76">
        <v>43833.688784722224</v>
      </c>
      <c r="B21" s="66" t="s">
        <v>57</v>
      </c>
      <c r="C21">
        <v>50</v>
      </c>
      <c r="D21">
        <v>46.1</v>
      </c>
      <c r="E21" s="1" t="s">
        <v>5</v>
      </c>
    </row>
    <row r="22" spans="1:5" ht="15" x14ac:dyDescent="0.25">
      <c r="A22" s="76">
        <v>43833.927511574075</v>
      </c>
      <c r="B22" s="66" t="s">
        <v>153</v>
      </c>
      <c r="C22">
        <v>2000</v>
      </c>
      <c r="D22">
        <v>1958</v>
      </c>
      <c r="E22" s="1" t="s">
        <v>6</v>
      </c>
    </row>
    <row r="23" spans="1:5" ht="15" x14ac:dyDescent="0.25">
      <c r="A23" s="76">
        <v>43834.413831018515</v>
      </c>
      <c r="B23" s="66" t="s">
        <v>389</v>
      </c>
      <c r="C23">
        <v>1000</v>
      </c>
      <c r="D23">
        <v>979</v>
      </c>
      <c r="E23" s="1" t="s">
        <v>6</v>
      </c>
    </row>
    <row r="24" spans="1:5" ht="15" x14ac:dyDescent="0.25">
      <c r="A24" s="76">
        <v>43834.753483796296</v>
      </c>
      <c r="B24" s="66" t="s">
        <v>388</v>
      </c>
      <c r="C24">
        <v>500</v>
      </c>
      <c r="D24">
        <v>489.5</v>
      </c>
      <c r="E24" s="1" t="s">
        <v>172</v>
      </c>
    </row>
    <row r="25" spans="1:5" ht="15" x14ac:dyDescent="0.25">
      <c r="A25" s="76">
        <v>43834.840312499997</v>
      </c>
      <c r="B25" s="66" t="s">
        <v>177</v>
      </c>
      <c r="C25">
        <v>500</v>
      </c>
      <c r="D25">
        <v>489.5</v>
      </c>
      <c r="E25" s="1" t="s">
        <v>7</v>
      </c>
    </row>
    <row r="26" spans="1:5" ht="15" x14ac:dyDescent="0.25">
      <c r="A26" s="76">
        <v>43834.870844907404</v>
      </c>
      <c r="B26" s="66" t="s">
        <v>34</v>
      </c>
      <c r="C26">
        <v>200</v>
      </c>
      <c r="D26">
        <v>195.8</v>
      </c>
      <c r="E26" s="1" t="s">
        <v>7</v>
      </c>
    </row>
    <row r="27" spans="1:5" ht="15" x14ac:dyDescent="0.25">
      <c r="A27" s="76">
        <v>43834.907858796294</v>
      </c>
      <c r="B27" s="66" t="s">
        <v>108</v>
      </c>
      <c r="C27">
        <v>500</v>
      </c>
      <c r="D27">
        <v>489.5</v>
      </c>
      <c r="E27" s="1" t="s">
        <v>179</v>
      </c>
    </row>
    <row r="28" spans="1:5" ht="15" x14ac:dyDescent="0.25">
      <c r="A28" s="76">
        <v>43834.927673611113</v>
      </c>
      <c r="B28" s="66" t="s">
        <v>84</v>
      </c>
      <c r="C28">
        <v>200</v>
      </c>
      <c r="D28">
        <v>195.8</v>
      </c>
      <c r="E28" s="1" t="s">
        <v>181</v>
      </c>
    </row>
    <row r="29" spans="1:5" ht="15" x14ac:dyDescent="0.25">
      <c r="A29" s="76">
        <v>43834.929085648146</v>
      </c>
      <c r="B29" s="66" t="s">
        <v>84</v>
      </c>
      <c r="C29">
        <v>200</v>
      </c>
      <c r="D29">
        <v>195.8</v>
      </c>
      <c r="E29" s="1" t="s">
        <v>182</v>
      </c>
    </row>
    <row r="30" spans="1:5" ht="15" x14ac:dyDescent="0.25">
      <c r="A30" s="76">
        <v>43834.931307870371</v>
      </c>
      <c r="B30" s="66" t="s">
        <v>84</v>
      </c>
      <c r="C30">
        <v>300</v>
      </c>
      <c r="D30">
        <v>293.7</v>
      </c>
      <c r="E30" s="1" t="s">
        <v>183</v>
      </c>
    </row>
    <row r="31" spans="1:5" ht="15" x14ac:dyDescent="0.25">
      <c r="A31" s="76">
        <v>43834.932870370372</v>
      </c>
      <c r="B31" s="66" t="s">
        <v>84</v>
      </c>
      <c r="C31">
        <v>200</v>
      </c>
      <c r="D31">
        <v>195.8</v>
      </c>
      <c r="E31" s="1" t="s">
        <v>184</v>
      </c>
    </row>
    <row r="32" spans="1:5" ht="15" x14ac:dyDescent="0.25">
      <c r="A32" s="76">
        <v>43835.474456018521</v>
      </c>
      <c r="B32" s="66" t="s">
        <v>62</v>
      </c>
      <c r="C32">
        <v>100</v>
      </c>
      <c r="D32">
        <v>96.1</v>
      </c>
      <c r="E32" s="1" t="s">
        <v>65</v>
      </c>
    </row>
    <row r="33" spans="1:5" ht="15" x14ac:dyDescent="0.25">
      <c r="A33" s="76">
        <v>43835.58394675926</v>
      </c>
      <c r="B33" s="66" t="s">
        <v>98</v>
      </c>
      <c r="C33">
        <v>100</v>
      </c>
      <c r="D33">
        <v>96.1</v>
      </c>
      <c r="E33" s="1" t="s">
        <v>70</v>
      </c>
    </row>
    <row r="34" spans="1:5" ht="15" x14ac:dyDescent="0.25">
      <c r="A34" s="76">
        <v>43835.858136574076</v>
      </c>
      <c r="B34" s="66" t="s">
        <v>159</v>
      </c>
      <c r="C34">
        <v>300</v>
      </c>
      <c r="D34">
        <v>293.7</v>
      </c>
      <c r="E34" s="1" t="s">
        <v>39</v>
      </c>
    </row>
    <row r="35" spans="1:5" ht="15" x14ac:dyDescent="0.25">
      <c r="A35" s="76">
        <v>43835.904629629629</v>
      </c>
      <c r="B35" s="66" t="s">
        <v>386</v>
      </c>
      <c r="C35">
        <v>300</v>
      </c>
      <c r="D35">
        <v>293.7</v>
      </c>
      <c r="E35" s="1" t="s">
        <v>387</v>
      </c>
    </row>
    <row r="36" spans="1:5" ht="15" x14ac:dyDescent="0.25">
      <c r="A36" s="76">
        <v>43836.604699074072</v>
      </c>
      <c r="B36" s="66" t="s">
        <v>143</v>
      </c>
      <c r="C36">
        <v>500</v>
      </c>
      <c r="D36">
        <v>489.5</v>
      </c>
      <c r="E36" s="1" t="s">
        <v>299</v>
      </c>
    </row>
    <row r="37" spans="1:5" ht="15" x14ac:dyDescent="0.25">
      <c r="A37" s="76">
        <v>43836.605590277781</v>
      </c>
      <c r="B37" s="66" t="s">
        <v>143</v>
      </c>
      <c r="C37">
        <v>500</v>
      </c>
      <c r="D37">
        <v>489.5</v>
      </c>
      <c r="E37" s="1" t="s">
        <v>190</v>
      </c>
    </row>
    <row r="38" spans="1:5" ht="15" x14ac:dyDescent="0.25">
      <c r="A38" s="76">
        <v>43836.606400462966</v>
      </c>
      <c r="B38" s="66" t="s">
        <v>143</v>
      </c>
      <c r="C38">
        <v>500</v>
      </c>
      <c r="D38">
        <v>489.5</v>
      </c>
      <c r="E38" s="1" t="s">
        <v>385</v>
      </c>
    </row>
    <row r="39" spans="1:5" ht="15" x14ac:dyDescent="0.25">
      <c r="A39" s="76">
        <v>43836.662395833337</v>
      </c>
      <c r="B39" s="66" t="s">
        <v>383</v>
      </c>
      <c r="C39">
        <v>1000</v>
      </c>
      <c r="D39">
        <v>979</v>
      </c>
      <c r="E39" s="1" t="s">
        <v>384</v>
      </c>
    </row>
    <row r="40" spans="1:5" ht="15" x14ac:dyDescent="0.25">
      <c r="A40" s="76">
        <v>43836.692094907405</v>
      </c>
      <c r="B40" s="66" t="s">
        <v>83</v>
      </c>
      <c r="C40">
        <v>100</v>
      </c>
      <c r="D40">
        <v>96.1</v>
      </c>
      <c r="E40" s="1" t="s">
        <v>7</v>
      </c>
    </row>
    <row r="41" spans="1:5" ht="15" x14ac:dyDescent="0.25">
      <c r="A41" s="76">
        <v>43836.790162037039</v>
      </c>
      <c r="B41" s="66" t="s">
        <v>100</v>
      </c>
      <c r="C41">
        <v>500</v>
      </c>
      <c r="D41">
        <v>489.5</v>
      </c>
      <c r="E41" s="1" t="s">
        <v>7</v>
      </c>
    </row>
    <row r="42" spans="1:5" ht="15" x14ac:dyDescent="0.25">
      <c r="A42" s="76">
        <v>43836.874201388891</v>
      </c>
      <c r="B42" s="66" t="s">
        <v>382</v>
      </c>
      <c r="C42">
        <v>1000</v>
      </c>
      <c r="D42">
        <v>979</v>
      </c>
      <c r="E42" s="1" t="s">
        <v>6</v>
      </c>
    </row>
    <row r="43" spans="1:5" ht="15" x14ac:dyDescent="0.25">
      <c r="A43" s="76">
        <v>43836.877025462964</v>
      </c>
      <c r="B43" s="66" t="s">
        <v>382</v>
      </c>
      <c r="C43">
        <v>1000</v>
      </c>
      <c r="D43">
        <v>979</v>
      </c>
      <c r="E43" s="1" t="s">
        <v>180</v>
      </c>
    </row>
    <row r="44" spans="1:5" ht="15" x14ac:dyDescent="0.25">
      <c r="A44" s="76">
        <v>43837.067037037035</v>
      </c>
      <c r="B44" s="66" t="s">
        <v>124</v>
      </c>
      <c r="C44">
        <v>300</v>
      </c>
      <c r="D44">
        <v>293.7</v>
      </c>
      <c r="E44" s="1" t="s">
        <v>125</v>
      </c>
    </row>
    <row r="45" spans="1:5" ht="15" x14ac:dyDescent="0.25">
      <c r="A45" s="76">
        <v>43837.479733796295</v>
      </c>
      <c r="B45" s="66" t="s">
        <v>55</v>
      </c>
      <c r="C45">
        <v>300</v>
      </c>
      <c r="D45">
        <v>293.7</v>
      </c>
      <c r="E45" s="1" t="s">
        <v>190</v>
      </c>
    </row>
    <row r="46" spans="1:5" ht="15" x14ac:dyDescent="0.25">
      <c r="A46" s="76">
        <v>43837.506458333337</v>
      </c>
      <c r="B46" s="66" t="s">
        <v>99</v>
      </c>
      <c r="C46">
        <v>100</v>
      </c>
      <c r="D46">
        <v>96.1</v>
      </c>
      <c r="E46" s="1" t="s">
        <v>5</v>
      </c>
    </row>
    <row r="47" spans="1:5" ht="15" x14ac:dyDescent="0.25">
      <c r="A47" s="76">
        <v>43837.605231481481</v>
      </c>
      <c r="B47" s="66" t="s">
        <v>381</v>
      </c>
      <c r="C47">
        <v>100</v>
      </c>
      <c r="D47">
        <v>96.1</v>
      </c>
      <c r="E47" s="1" t="s">
        <v>6</v>
      </c>
    </row>
    <row r="48" spans="1:5" ht="15" x14ac:dyDescent="0.25">
      <c r="A48" s="76">
        <v>43837.733032407406</v>
      </c>
      <c r="B48" s="66" t="s">
        <v>380</v>
      </c>
      <c r="C48">
        <v>300</v>
      </c>
      <c r="D48">
        <v>293.7</v>
      </c>
      <c r="E48" s="1" t="s">
        <v>172</v>
      </c>
    </row>
    <row r="49" spans="1:5" ht="15" x14ac:dyDescent="0.25">
      <c r="A49" s="76">
        <v>43837.955104166664</v>
      </c>
      <c r="B49" s="66" t="s">
        <v>373</v>
      </c>
      <c r="C49">
        <v>500</v>
      </c>
      <c r="D49">
        <v>489.5</v>
      </c>
      <c r="E49" s="1" t="s">
        <v>251</v>
      </c>
    </row>
    <row r="50" spans="1:5" ht="15" x14ac:dyDescent="0.25">
      <c r="A50" s="76">
        <v>43837.978472222225</v>
      </c>
      <c r="B50" s="66" t="s">
        <v>378</v>
      </c>
      <c r="C50">
        <v>100</v>
      </c>
      <c r="D50">
        <v>96.1</v>
      </c>
      <c r="E50" s="1" t="s">
        <v>379</v>
      </c>
    </row>
    <row r="51" spans="1:5" ht="15" x14ac:dyDescent="0.25">
      <c r="A51" s="76">
        <v>43838.459270833337</v>
      </c>
      <c r="B51" s="66" t="s">
        <v>295</v>
      </c>
      <c r="C51">
        <v>500</v>
      </c>
      <c r="D51">
        <v>489.5</v>
      </c>
      <c r="E51" s="1" t="s">
        <v>377</v>
      </c>
    </row>
    <row r="52" spans="1:5" ht="15" x14ac:dyDescent="0.25">
      <c r="A52" s="76">
        <v>43838.506377314814</v>
      </c>
      <c r="B52" s="66" t="s">
        <v>59</v>
      </c>
      <c r="C52">
        <v>250</v>
      </c>
      <c r="D52">
        <v>244.75</v>
      </c>
      <c r="E52" s="1" t="s">
        <v>7</v>
      </c>
    </row>
    <row r="53" spans="1:5" ht="15" x14ac:dyDescent="0.25">
      <c r="A53" s="76">
        <v>43838.607939814814</v>
      </c>
      <c r="B53" s="66" t="s">
        <v>376</v>
      </c>
      <c r="C53">
        <v>60</v>
      </c>
      <c r="D53">
        <v>56.1</v>
      </c>
      <c r="E53" s="1" t="s">
        <v>185</v>
      </c>
    </row>
    <row r="54" spans="1:5" ht="15" x14ac:dyDescent="0.25">
      <c r="A54" s="76">
        <v>43838.852881944447</v>
      </c>
      <c r="B54" s="66" t="s">
        <v>375</v>
      </c>
      <c r="C54">
        <v>1000</v>
      </c>
      <c r="D54">
        <v>979</v>
      </c>
      <c r="E54" s="1" t="s">
        <v>183</v>
      </c>
    </row>
    <row r="55" spans="1:5" ht="15" x14ac:dyDescent="0.25">
      <c r="A55" s="76">
        <v>43839.530578703707</v>
      </c>
      <c r="B55" s="66" t="s">
        <v>191</v>
      </c>
      <c r="C55">
        <v>200</v>
      </c>
      <c r="D55">
        <v>195.8</v>
      </c>
      <c r="E55" s="1" t="s">
        <v>192</v>
      </c>
    </row>
    <row r="56" spans="1:5" ht="15" x14ac:dyDescent="0.25">
      <c r="A56" s="76">
        <v>43839.533148148148</v>
      </c>
      <c r="B56" s="66" t="s">
        <v>191</v>
      </c>
      <c r="C56">
        <v>200</v>
      </c>
      <c r="D56">
        <v>195.8</v>
      </c>
      <c r="E56" s="1" t="s">
        <v>193</v>
      </c>
    </row>
    <row r="57" spans="1:5" ht="15" x14ac:dyDescent="0.25">
      <c r="A57" s="76">
        <v>43839.535127314812</v>
      </c>
      <c r="B57" s="66" t="s">
        <v>191</v>
      </c>
      <c r="C57">
        <v>200</v>
      </c>
      <c r="D57">
        <v>195.8</v>
      </c>
      <c r="E57" s="1" t="s">
        <v>194</v>
      </c>
    </row>
    <row r="58" spans="1:5" ht="15" x14ac:dyDescent="0.25">
      <c r="A58" s="76">
        <v>43839.549085648148</v>
      </c>
      <c r="B58" s="66" t="s">
        <v>191</v>
      </c>
      <c r="C58">
        <v>200</v>
      </c>
      <c r="D58">
        <v>-200</v>
      </c>
      <c r="E58" s="1" t="s">
        <v>192</v>
      </c>
    </row>
    <row r="59" spans="1:5" ht="15" x14ac:dyDescent="0.25">
      <c r="A59" s="76">
        <v>43839.549305555556</v>
      </c>
      <c r="B59" s="66" t="s">
        <v>191</v>
      </c>
      <c r="C59">
        <v>200</v>
      </c>
      <c r="D59">
        <v>-200</v>
      </c>
      <c r="E59" s="1" t="s">
        <v>194</v>
      </c>
    </row>
    <row r="60" spans="1:5" ht="15" x14ac:dyDescent="0.25">
      <c r="A60" s="76">
        <v>43839.589733796296</v>
      </c>
      <c r="B60" s="66" t="s">
        <v>373</v>
      </c>
      <c r="C60">
        <v>1000</v>
      </c>
      <c r="D60">
        <v>979</v>
      </c>
      <c r="E60" s="1" t="s">
        <v>374</v>
      </c>
    </row>
    <row r="61" spans="1:5" ht="15" x14ac:dyDescent="0.25">
      <c r="A61" s="76">
        <v>43839.857291666667</v>
      </c>
      <c r="B61" s="66" t="s">
        <v>49</v>
      </c>
      <c r="C61">
        <v>500</v>
      </c>
      <c r="D61">
        <v>489.5</v>
      </c>
      <c r="E61" s="1" t="s">
        <v>39</v>
      </c>
    </row>
    <row r="62" spans="1:5" ht="15" x14ac:dyDescent="0.25">
      <c r="A62" s="76">
        <v>43839.906597222223</v>
      </c>
      <c r="B62" s="66" t="s">
        <v>48</v>
      </c>
      <c r="C62">
        <v>500</v>
      </c>
      <c r="D62">
        <v>489.5</v>
      </c>
      <c r="E62" s="1" t="s">
        <v>7</v>
      </c>
    </row>
    <row r="63" spans="1:5" ht="15" x14ac:dyDescent="0.25">
      <c r="A63" s="76">
        <v>43840.453518518516</v>
      </c>
      <c r="B63" s="66" t="s">
        <v>191</v>
      </c>
      <c r="C63">
        <v>200</v>
      </c>
      <c r="D63">
        <v>-200</v>
      </c>
      <c r="E63" s="1" t="s">
        <v>193</v>
      </c>
    </row>
    <row r="64" spans="1:5" ht="15" x14ac:dyDescent="0.25">
      <c r="A64" s="76">
        <v>43840.606319444443</v>
      </c>
      <c r="B64" s="66" t="s">
        <v>91</v>
      </c>
      <c r="C64">
        <v>1000</v>
      </c>
      <c r="D64">
        <v>979</v>
      </c>
      <c r="E64" s="1" t="s">
        <v>5</v>
      </c>
    </row>
    <row r="65" spans="1:5" ht="15" x14ac:dyDescent="0.25">
      <c r="A65" s="76">
        <v>43840.729525462964</v>
      </c>
      <c r="B65" s="66" t="s">
        <v>75</v>
      </c>
      <c r="C65">
        <v>500</v>
      </c>
      <c r="D65">
        <v>489.5</v>
      </c>
      <c r="E65" s="1" t="s">
        <v>7</v>
      </c>
    </row>
    <row r="66" spans="1:5" ht="15" x14ac:dyDescent="0.25">
      <c r="A66" s="76">
        <v>43840.774178240739</v>
      </c>
      <c r="B66" s="66" t="s">
        <v>116</v>
      </c>
      <c r="C66">
        <v>300</v>
      </c>
      <c r="D66">
        <v>293.7</v>
      </c>
      <c r="E66" s="1" t="s">
        <v>47</v>
      </c>
    </row>
    <row r="67" spans="1:5" ht="15" x14ac:dyDescent="0.25">
      <c r="A67" s="76">
        <v>43840.805856481478</v>
      </c>
      <c r="B67" s="66" t="s">
        <v>372</v>
      </c>
      <c r="C67">
        <v>100</v>
      </c>
      <c r="D67">
        <v>96.1</v>
      </c>
      <c r="E67" s="1" t="s">
        <v>180</v>
      </c>
    </row>
    <row r="68" spans="1:5" ht="15" x14ac:dyDescent="0.25">
      <c r="A68" s="76">
        <v>43840.880219907405</v>
      </c>
      <c r="B68" s="66" t="s">
        <v>371</v>
      </c>
      <c r="C68">
        <v>300</v>
      </c>
      <c r="D68">
        <v>293.7</v>
      </c>
      <c r="E68" s="1" t="s">
        <v>7</v>
      </c>
    </row>
    <row r="69" spans="1:5" ht="15" x14ac:dyDescent="0.25">
      <c r="A69" s="76">
        <v>43840.95385416667</v>
      </c>
      <c r="B69" s="66" t="s">
        <v>163</v>
      </c>
      <c r="C69">
        <v>1000</v>
      </c>
      <c r="D69">
        <v>979</v>
      </c>
      <c r="E69" s="1" t="s">
        <v>173</v>
      </c>
    </row>
    <row r="70" spans="1:5" ht="15" x14ac:dyDescent="0.25">
      <c r="A70" s="76">
        <v>43841.358981481484</v>
      </c>
      <c r="B70" s="66" t="s">
        <v>15</v>
      </c>
      <c r="C70">
        <v>100</v>
      </c>
      <c r="D70">
        <v>96.1</v>
      </c>
      <c r="E70" s="1" t="s">
        <v>7</v>
      </c>
    </row>
    <row r="71" spans="1:5" ht="15" x14ac:dyDescent="0.25">
      <c r="A71" s="76">
        <v>43841.697071759256</v>
      </c>
      <c r="B71" s="66" t="s">
        <v>46</v>
      </c>
      <c r="C71">
        <v>100</v>
      </c>
      <c r="D71">
        <v>96.1</v>
      </c>
      <c r="E71" s="1" t="s">
        <v>39</v>
      </c>
    </row>
    <row r="72" spans="1:5" ht="15" x14ac:dyDescent="0.25">
      <c r="A72" s="76">
        <v>43841.704131944447</v>
      </c>
      <c r="B72" s="66" t="s">
        <v>325</v>
      </c>
      <c r="C72">
        <v>1000</v>
      </c>
      <c r="D72">
        <v>979</v>
      </c>
      <c r="E72" s="1" t="s">
        <v>69</v>
      </c>
    </row>
    <row r="73" spans="1:5" ht="15" x14ac:dyDescent="0.25">
      <c r="A73" s="76">
        <v>43841.724270833336</v>
      </c>
      <c r="B73" s="66" t="s">
        <v>203</v>
      </c>
      <c r="C73">
        <v>1000</v>
      </c>
      <c r="D73">
        <v>979</v>
      </c>
      <c r="E73" s="1" t="s">
        <v>204</v>
      </c>
    </row>
    <row r="74" spans="1:5" ht="15" x14ac:dyDescent="0.25">
      <c r="A74" s="76">
        <v>43841.888159722221</v>
      </c>
      <c r="B74" s="66" t="s">
        <v>53</v>
      </c>
      <c r="C74">
        <v>300</v>
      </c>
      <c r="D74">
        <v>293.7</v>
      </c>
      <c r="E74" s="1" t="s">
        <v>5</v>
      </c>
    </row>
    <row r="75" spans="1:5" ht="15" x14ac:dyDescent="0.25">
      <c r="A75" s="76">
        <v>43841.946331018517</v>
      </c>
      <c r="B75" s="66" t="s">
        <v>370</v>
      </c>
      <c r="C75">
        <v>300</v>
      </c>
      <c r="D75">
        <v>293.7</v>
      </c>
      <c r="E75" s="1" t="s">
        <v>176</v>
      </c>
    </row>
    <row r="76" spans="1:5" ht="15" x14ac:dyDescent="0.25">
      <c r="A76" s="76">
        <v>43841.952256944445</v>
      </c>
      <c r="B76" s="66" t="s">
        <v>370</v>
      </c>
      <c r="C76">
        <v>500</v>
      </c>
      <c r="D76">
        <v>489.5</v>
      </c>
      <c r="E76" s="1" t="s">
        <v>217</v>
      </c>
    </row>
    <row r="77" spans="1:5" ht="15" x14ac:dyDescent="0.25">
      <c r="A77" s="76">
        <v>43842.012245370373</v>
      </c>
      <c r="B77" s="66" t="s">
        <v>115</v>
      </c>
      <c r="C77">
        <v>100</v>
      </c>
      <c r="D77">
        <v>96.1</v>
      </c>
      <c r="E77" s="1" t="s">
        <v>7</v>
      </c>
    </row>
    <row r="78" spans="1:5" ht="15" x14ac:dyDescent="0.25">
      <c r="A78" s="76">
        <v>43842.044166666667</v>
      </c>
      <c r="B78" s="66" t="s">
        <v>129</v>
      </c>
      <c r="C78">
        <v>500</v>
      </c>
      <c r="D78">
        <v>489.5</v>
      </c>
      <c r="E78" s="1" t="s">
        <v>173</v>
      </c>
    </row>
    <row r="79" spans="1:5" ht="15" x14ac:dyDescent="0.25">
      <c r="A79" s="76">
        <v>43842.127685185187</v>
      </c>
      <c r="B79" s="66" t="s">
        <v>76</v>
      </c>
      <c r="C79">
        <v>300</v>
      </c>
      <c r="D79">
        <v>293.7</v>
      </c>
      <c r="E79" s="1" t="s">
        <v>7</v>
      </c>
    </row>
    <row r="80" spans="1:5" ht="15" x14ac:dyDescent="0.25">
      <c r="A80" s="76">
        <v>43842.425150462965</v>
      </c>
      <c r="B80" s="66" t="s">
        <v>368</v>
      </c>
      <c r="C80">
        <v>500</v>
      </c>
      <c r="D80">
        <v>489.5</v>
      </c>
      <c r="E80" s="1" t="s">
        <v>369</v>
      </c>
    </row>
    <row r="81" spans="1:5" ht="15" x14ac:dyDescent="0.25">
      <c r="A81" s="76">
        <v>43842.456423611111</v>
      </c>
      <c r="B81" s="66" t="s">
        <v>367</v>
      </c>
      <c r="C81">
        <v>500</v>
      </c>
      <c r="D81">
        <v>489.5</v>
      </c>
      <c r="E81" s="1" t="s">
        <v>195</v>
      </c>
    </row>
    <row r="82" spans="1:5" ht="15" x14ac:dyDescent="0.25">
      <c r="A82" s="76">
        <v>43842.718564814815</v>
      </c>
      <c r="B82" s="66" t="s">
        <v>205</v>
      </c>
      <c r="C82">
        <v>500</v>
      </c>
      <c r="D82">
        <v>489.5</v>
      </c>
      <c r="E82" s="1" t="s">
        <v>190</v>
      </c>
    </row>
    <row r="83" spans="1:5" ht="15" x14ac:dyDescent="0.25">
      <c r="A83" s="76">
        <v>43842.725428240738</v>
      </c>
      <c r="B83" s="66" t="s">
        <v>81</v>
      </c>
      <c r="C83">
        <v>300</v>
      </c>
      <c r="D83">
        <v>293.7</v>
      </c>
      <c r="E83" s="1" t="s">
        <v>70</v>
      </c>
    </row>
    <row r="84" spans="1:5" ht="15" x14ac:dyDescent="0.25">
      <c r="A84" s="76">
        <v>43842.839849537035</v>
      </c>
      <c r="B84" s="66" t="s">
        <v>218</v>
      </c>
      <c r="C84">
        <v>500</v>
      </c>
      <c r="D84">
        <v>489.5</v>
      </c>
      <c r="E84" s="1" t="s">
        <v>219</v>
      </c>
    </row>
    <row r="85" spans="1:5" ht="15" x14ac:dyDescent="0.25">
      <c r="A85" s="76">
        <v>43842.851782407408</v>
      </c>
      <c r="B85" s="66" t="s">
        <v>151</v>
      </c>
      <c r="C85">
        <v>200</v>
      </c>
      <c r="D85">
        <v>195.8</v>
      </c>
      <c r="E85" s="1" t="s">
        <v>5</v>
      </c>
    </row>
    <row r="86" spans="1:5" ht="15" x14ac:dyDescent="0.25">
      <c r="A86" s="76">
        <v>43842.955717592595</v>
      </c>
      <c r="B86" s="66" t="s">
        <v>199</v>
      </c>
      <c r="C86">
        <v>100</v>
      </c>
      <c r="D86">
        <v>96.1</v>
      </c>
      <c r="E86" s="1" t="s">
        <v>200</v>
      </c>
    </row>
    <row r="87" spans="1:5" ht="15" x14ac:dyDescent="0.25">
      <c r="A87" s="76">
        <v>43843.032824074071</v>
      </c>
      <c r="B87" s="66" t="s">
        <v>365</v>
      </c>
      <c r="C87">
        <v>52</v>
      </c>
      <c r="D87">
        <v>48.1</v>
      </c>
      <c r="E87" s="1" t="s">
        <v>366</v>
      </c>
    </row>
    <row r="88" spans="1:5" ht="15" x14ac:dyDescent="0.25">
      <c r="A88" s="76">
        <v>43843.541168981479</v>
      </c>
      <c r="B88" s="66" t="s">
        <v>215</v>
      </c>
      <c r="C88">
        <v>50</v>
      </c>
      <c r="D88">
        <v>46.1</v>
      </c>
      <c r="E88" s="1" t="s">
        <v>216</v>
      </c>
    </row>
    <row r="89" spans="1:5" ht="15" x14ac:dyDescent="0.25">
      <c r="A89" s="76">
        <v>43843.682824074072</v>
      </c>
      <c r="B89" s="66" t="s">
        <v>79</v>
      </c>
      <c r="C89">
        <v>500</v>
      </c>
      <c r="D89">
        <v>489.5</v>
      </c>
      <c r="E89" s="1" t="s">
        <v>190</v>
      </c>
    </row>
    <row r="90" spans="1:5" ht="15" x14ac:dyDescent="0.25">
      <c r="A90" s="76">
        <v>43843.724456018521</v>
      </c>
      <c r="B90" s="66" t="s">
        <v>191</v>
      </c>
      <c r="C90">
        <v>200</v>
      </c>
      <c r="D90">
        <v>195.8</v>
      </c>
      <c r="E90" s="1" t="s">
        <v>6</v>
      </c>
    </row>
    <row r="91" spans="1:5" ht="15" x14ac:dyDescent="0.25">
      <c r="A91" s="76">
        <v>43843.730868055558</v>
      </c>
      <c r="B91" s="66" t="s">
        <v>363</v>
      </c>
      <c r="C91">
        <v>600</v>
      </c>
      <c r="D91">
        <v>587.4</v>
      </c>
      <c r="E91" s="1" t="s">
        <v>364</v>
      </c>
    </row>
    <row r="92" spans="1:5" ht="15" x14ac:dyDescent="0.25">
      <c r="A92" s="76">
        <v>43843.799687500003</v>
      </c>
      <c r="B92" s="66" t="s">
        <v>187</v>
      </c>
      <c r="C92">
        <v>3500</v>
      </c>
      <c r="D92">
        <v>3426.5</v>
      </c>
      <c r="E92" s="1" t="s">
        <v>6</v>
      </c>
    </row>
    <row r="93" spans="1:5" ht="15" x14ac:dyDescent="0.25">
      <c r="A93" s="76">
        <v>43843.810995370368</v>
      </c>
      <c r="B93" s="66" t="s">
        <v>168</v>
      </c>
      <c r="C93">
        <v>1000</v>
      </c>
      <c r="D93">
        <v>979</v>
      </c>
      <c r="E93" s="1" t="s">
        <v>6</v>
      </c>
    </row>
    <row r="94" spans="1:5" ht="15" x14ac:dyDescent="0.25">
      <c r="A94" s="76">
        <v>43843.953981481478</v>
      </c>
      <c r="B94" s="66" t="s">
        <v>197</v>
      </c>
      <c r="C94">
        <v>500</v>
      </c>
      <c r="D94">
        <v>489.5</v>
      </c>
      <c r="E94" s="1" t="s">
        <v>6</v>
      </c>
    </row>
    <row r="95" spans="1:5" ht="15" x14ac:dyDescent="0.25">
      <c r="A95" s="76">
        <v>43844.041307870371</v>
      </c>
      <c r="B95" s="66" t="s">
        <v>362</v>
      </c>
      <c r="C95">
        <v>500</v>
      </c>
      <c r="D95">
        <v>489.5</v>
      </c>
      <c r="E95" s="1" t="s">
        <v>173</v>
      </c>
    </row>
    <row r="96" spans="1:5" ht="15" x14ac:dyDescent="0.25">
      <c r="A96" s="76">
        <v>43844.350185185183</v>
      </c>
      <c r="B96" s="66" t="s">
        <v>361</v>
      </c>
      <c r="C96">
        <v>500</v>
      </c>
      <c r="D96">
        <v>489.5</v>
      </c>
      <c r="E96" s="1" t="s">
        <v>176</v>
      </c>
    </row>
    <row r="97" spans="1:5" ht="15" x14ac:dyDescent="0.25">
      <c r="A97" s="76">
        <v>43844.421215277776</v>
      </c>
      <c r="B97" s="66" t="s">
        <v>360</v>
      </c>
      <c r="C97">
        <v>300</v>
      </c>
      <c r="D97">
        <v>293.7</v>
      </c>
      <c r="E97" s="1" t="s">
        <v>176</v>
      </c>
    </row>
    <row r="98" spans="1:5" ht="15" x14ac:dyDescent="0.25">
      <c r="A98" s="76">
        <v>43844.45853009259</v>
      </c>
      <c r="B98" s="66" t="s">
        <v>359</v>
      </c>
      <c r="C98">
        <v>200</v>
      </c>
      <c r="D98">
        <v>195.8</v>
      </c>
      <c r="E98" s="1" t="s">
        <v>186</v>
      </c>
    </row>
    <row r="99" spans="1:5" ht="15" x14ac:dyDescent="0.25">
      <c r="A99" s="76">
        <v>43844.592893518522</v>
      </c>
      <c r="B99" s="66" t="s">
        <v>144</v>
      </c>
      <c r="C99">
        <v>1000</v>
      </c>
      <c r="D99">
        <v>979</v>
      </c>
      <c r="E99" s="1" t="s">
        <v>180</v>
      </c>
    </row>
    <row r="100" spans="1:5" ht="15" x14ac:dyDescent="0.25">
      <c r="A100" s="76">
        <v>43844.602129629631</v>
      </c>
      <c r="B100" s="66" t="s">
        <v>123</v>
      </c>
      <c r="C100">
        <v>5207</v>
      </c>
      <c r="D100">
        <v>5097.6499999999996</v>
      </c>
      <c r="E100" s="1" t="s">
        <v>358</v>
      </c>
    </row>
    <row r="101" spans="1:5" ht="15" x14ac:dyDescent="0.25">
      <c r="A101" s="76">
        <v>43844.605034722219</v>
      </c>
      <c r="B101" s="66" t="s">
        <v>123</v>
      </c>
      <c r="C101">
        <v>6793</v>
      </c>
      <c r="D101">
        <v>6650.35</v>
      </c>
      <c r="E101" s="1" t="s">
        <v>357</v>
      </c>
    </row>
    <row r="102" spans="1:5" ht="15" x14ac:dyDescent="0.25">
      <c r="A102" s="76">
        <v>43844.734050925923</v>
      </c>
      <c r="B102" s="66" t="s">
        <v>356</v>
      </c>
      <c r="C102">
        <v>300</v>
      </c>
      <c r="D102">
        <v>293.7</v>
      </c>
      <c r="E102" s="1" t="s">
        <v>7</v>
      </c>
    </row>
    <row r="103" spans="1:5" ht="15" x14ac:dyDescent="0.25">
      <c r="A103" s="76">
        <v>43844.812824074077</v>
      </c>
      <c r="B103" s="66" t="s">
        <v>35</v>
      </c>
      <c r="C103">
        <v>300</v>
      </c>
      <c r="D103">
        <v>293.7</v>
      </c>
      <c r="E103" s="1" t="s">
        <v>5</v>
      </c>
    </row>
    <row r="104" spans="1:5" ht="15" x14ac:dyDescent="0.25">
      <c r="A104" s="76">
        <v>43844.856388888889</v>
      </c>
      <c r="B104" s="66" t="s">
        <v>223</v>
      </c>
      <c r="C104">
        <v>500</v>
      </c>
      <c r="D104">
        <v>489.5</v>
      </c>
      <c r="E104" s="1" t="s">
        <v>195</v>
      </c>
    </row>
    <row r="105" spans="1:5" ht="15" x14ac:dyDescent="0.25">
      <c r="A105" s="76">
        <v>43844.937152777777</v>
      </c>
      <c r="B105" s="66" t="s">
        <v>92</v>
      </c>
      <c r="C105">
        <v>250</v>
      </c>
      <c r="D105">
        <v>244.75</v>
      </c>
      <c r="E105" s="1" t="s">
        <v>70</v>
      </c>
    </row>
    <row r="106" spans="1:5" ht="15" x14ac:dyDescent="0.25">
      <c r="A106" s="76">
        <v>43844.95784722222</v>
      </c>
      <c r="B106" s="66" t="s">
        <v>122</v>
      </c>
      <c r="C106">
        <v>550</v>
      </c>
      <c r="D106">
        <v>538.45000000000005</v>
      </c>
      <c r="E106" s="1" t="s">
        <v>213</v>
      </c>
    </row>
    <row r="107" spans="1:5" ht="15" x14ac:dyDescent="0.25">
      <c r="A107" s="76">
        <v>43845.415138888886</v>
      </c>
      <c r="B107" s="66" t="s">
        <v>60</v>
      </c>
      <c r="C107">
        <v>2000</v>
      </c>
      <c r="D107">
        <v>1958</v>
      </c>
      <c r="E107" s="1" t="s">
        <v>6</v>
      </c>
    </row>
    <row r="108" spans="1:5" ht="15" x14ac:dyDescent="0.25">
      <c r="A108" s="76">
        <v>43845.540983796294</v>
      </c>
      <c r="B108" s="66" t="s">
        <v>355</v>
      </c>
      <c r="C108">
        <v>1000</v>
      </c>
      <c r="D108">
        <v>979</v>
      </c>
      <c r="E108" s="1" t="s">
        <v>172</v>
      </c>
    </row>
    <row r="109" spans="1:5" ht="15" x14ac:dyDescent="0.25">
      <c r="A109" s="76">
        <v>43845.755358796298</v>
      </c>
      <c r="B109" s="66" t="s">
        <v>71</v>
      </c>
      <c r="C109">
        <v>500</v>
      </c>
      <c r="D109">
        <v>489.5</v>
      </c>
      <c r="E109" s="1" t="s">
        <v>101</v>
      </c>
    </row>
    <row r="110" spans="1:5" ht="15" x14ac:dyDescent="0.25">
      <c r="A110" s="76">
        <v>43845.958715277775</v>
      </c>
      <c r="B110" s="66" t="s">
        <v>102</v>
      </c>
      <c r="C110">
        <v>200</v>
      </c>
      <c r="D110">
        <v>195.8</v>
      </c>
      <c r="E110" s="1" t="s">
        <v>70</v>
      </c>
    </row>
    <row r="111" spans="1:5" ht="15" x14ac:dyDescent="0.25">
      <c r="A111" s="76">
        <v>43846.074988425928</v>
      </c>
      <c r="B111" s="66" t="s">
        <v>66</v>
      </c>
      <c r="C111">
        <v>100</v>
      </c>
      <c r="D111">
        <v>96.1</v>
      </c>
      <c r="E111" s="1" t="s">
        <v>70</v>
      </c>
    </row>
    <row r="112" spans="1:5" ht="15" x14ac:dyDescent="0.25">
      <c r="A112" s="76">
        <v>43846.558668981481</v>
      </c>
      <c r="B112" s="66" t="s">
        <v>354</v>
      </c>
      <c r="C112">
        <v>500</v>
      </c>
      <c r="D112">
        <v>489.5</v>
      </c>
      <c r="E112" s="1" t="s">
        <v>175</v>
      </c>
    </row>
    <row r="113" spans="1:5" ht="15" x14ac:dyDescent="0.25">
      <c r="A113" s="76">
        <v>43846.681122685186</v>
      </c>
      <c r="B113" s="66" t="s">
        <v>38</v>
      </c>
      <c r="C113">
        <v>300</v>
      </c>
      <c r="D113">
        <v>293.7</v>
      </c>
      <c r="E113" s="1" t="s">
        <v>224</v>
      </c>
    </row>
    <row r="114" spans="1:5" ht="15" x14ac:dyDescent="0.25">
      <c r="A114" s="76">
        <v>43846.938506944447</v>
      </c>
      <c r="B114" s="66" t="s">
        <v>238</v>
      </c>
      <c r="C114">
        <v>200</v>
      </c>
      <c r="D114">
        <v>195.8</v>
      </c>
      <c r="E114" s="1" t="s">
        <v>6</v>
      </c>
    </row>
    <row r="115" spans="1:5" ht="15" x14ac:dyDescent="0.25">
      <c r="A115" s="76">
        <v>43846.940115740741</v>
      </c>
      <c r="B115" s="66" t="s">
        <v>114</v>
      </c>
      <c r="C115">
        <v>3000</v>
      </c>
      <c r="D115">
        <v>2937</v>
      </c>
      <c r="E115" s="1" t="s">
        <v>70</v>
      </c>
    </row>
    <row r="116" spans="1:5" ht="15" x14ac:dyDescent="0.25">
      <c r="A116" s="76">
        <v>43847.469363425924</v>
      </c>
      <c r="B116" s="66" t="s">
        <v>45</v>
      </c>
      <c r="C116">
        <v>100</v>
      </c>
      <c r="D116">
        <v>96.1</v>
      </c>
      <c r="E116" s="1" t="s">
        <v>5</v>
      </c>
    </row>
    <row r="117" spans="1:5" ht="15" x14ac:dyDescent="0.25">
      <c r="A117" s="76">
        <v>43847.655844907407</v>
      </c>
      <c r="B117" s="66" t="s">
        <v>128</v>
      </c>
      <c r="C117">
        <v>1000</v>
      </c>
      <c r="D117">
        <v>979</v>
      </c>
      <c r="E117" s="1" t="s">
        <v>180</v>
      </c>
    </row>
    <row r="118" spans="1:5" ht="15" x14ac:dyDescent="0.25">
      <c r="A118" s="76">
        <v>43847.716041666667</v>
      </c>
      <c r="B118" s="66" t="s">
        <v>113</v>
      </c>
      <c r="C118">
        <v>100</v>
      </c>
      <c r="D118">
        <v>96.1</v>
      </c>
      <c r="E118" s="1" t="s">
        <v>253</v>
      </c>
    </row>
    <row r="119" spans="1:5" ht="15" x14ac:dyDescent="0.25">
      <c r="A119" s="76">
        <v>43847.716539351852</v>
      </c>
      <c r="B119" s="66" t="s">
        <v>146</v>
      </c>
      <c r="C119">
        <v>500</v>
      </c>
      <c r="D119">
        <v>489.5</v>
      </c>
      <c r="E119" s="1" t="s">
        <v>255</v>
      </c>
    </row>
    <row r="120" spans="1:5" ht="15" x14ac:dyDescent="0.25">
      <c r="A120" s="76">
        <v>43847.71671296296</v>
      </c>
      <c r="B120" s="66" t="s">
        <v>353</v>
      </c>
      <c r="C120">
        <v>300</v>
      </c>
      <c r="D120">
        <v>293.7</v>
      </c>
      <c r="E120" s="1" t="s">
        <v>255</v>
      </c>
    </row>
    <row r="121" spans="1:5" ht="15" x14ac:dyDescent="0.25">
      <c r="A121" s="76">
        <v>43847.71702546296</v>
      </c>
      <c r="B121" s="66" t="s">
        <v>352</v>
      </c>
      <c r="C121">
        <v>100</v>
      </c>
      <c r="D121">
        <v>96.1</v>
      </c>
      <c r="E121" s="1" t="s">
        <v>255</v>
      </c>
    </row>
    <row r="122" spans="1:5" ht="15" x14ac:dyDescent="0.25">
      <c r="A122" s="76">
        <v>43847.718726851854</v>
      </c>
      <c r="B122" s="66" t="s">
        <v>163</v>
      </c>
      <c r="C122">
        <v>500</v>
      </c>
      <c r="D122">
        <v>489.5</v>
      </c>
      <c r="E122" s="1" t="s">
        <v>255</v>
      </c>
    </row>
    <row r="123" spans="1:5" ht="15" x14ac:dyDescent="0.25">
      <c r="A123" s="76">
        <v>43847.718993055554</v>
      </c>
      <c r="B123" s="66" t="s">
        <v>351</v>
      </c>
      <c r="C123">
        <v>100</v>
      </c>
      <c r="D123">
        <v>96.1</v>
      </c>
      <c r="E123" s="1" t="s">
        <v>255</v>
      </c>
    </row>
    <row r="124" spans="1:5" ht="15" x14ac:dyDescent="0.25">
      <c r="A124" s="76">
        <v>43847.724247685182</v>
      </c>
      <c r="B124" s="66" t="s">
        <v>349</v>
      </c>
      <c r="C124">
        <v>1000</v>
      </c>
      <c r="D124">
        <v>979</v>
      </c>
      <c r="E124" s="1" t="s">
        <v>350</v>
      </c>
    </row>
    <row r="125" spans="1:5" ht="15" x14ac:dyDescent="0.25">
      <c r="A125" s="76">
        <v>43847.725162037037</v>
      </c>
      <c r="B125" s="66" t="s">
        <v>225</v>
      </c>
      <c r="C125">
        <v>300</v>
      </c>
      <c r="D125">
        <v>293.7</v>
      </c>
      <c r="E125" s="1" t="s">
        <v>69</v>
      </c>
    </row>
    <row r="126" spans="1:5" ht="15" x14ac:dyDescent="0.25">
      <c r="A126" s="76">
        <v>43847.726030092592</v>
      </c>
      <c r="B126" s="66" t="s">
        <v>38</v>
      </c>
      <c r="C126">
        <v>300</v>
      </c>
      <c r="D126">
        <v>293.7</v>
      </c>
      <c r="E126" s="1" t="s">
        <v>255</v>
      </c>
    </row>
    <row r="127" spans="1:5" ht="15" x14ac:dyDescent="0.25">
      <c r="A127" s="76">
        <v>43847.728865740741</v>
      </c>
      <c r="B127" s="66" t="s">
        <v>348</v>
      </c>
      <c r="C127">
        <v>450</v>
      </c>
      <c r="D127">
        <v>440.55</v>
      </c>
      <c r="E127" s="1" t="s">
        <v>289</v>
      </c>
    </row>
    <row r="128" spans="1:5" ht="15" x14ac:dyDescent="0.25">
      <c r="A128" s="76">
        <v>43847.730208333334</v>
      </c>
      <c r="B128" s="66" t="s">
        <v>208</v>
      </c>
      <c r="C128">
        <v>100</v>
      </c>
      <c r="D128">
        <v>96.1</v>
      </c>
      <c r="E128" s="1" t="s">
        <v>255</v>
      </c>
    </row>
    <row r="129" spans="1:5" ht="15" x14ac:dyDescent="0.25">
      <c r="A129" s="76">
        <v>43847.730694444443</v>
      </c>
      <c r="B129" s="66" t="s">
        <v>145</v>
      </c>
      <c r="C129">
        <v>1000</v>
      </c>
      <c r="D129">
        <v>979</v>
      </c>
      <c r="E129" s="1" t="s">
        <v>253</v>
      </c>
    </row>
    <row r="130" spans="1:5" ht="15" x14ac:dyDescent="0.25">
      <c r="A130" s="76">
        <v>43847.730995370373</v>
      </c>
      <c r="B130" s="66" t="s">
        <v>71</v>
      </c>
      <c r="C130">
        <v>100</v>
      </c>
      <c r="D130">
        <v>96.1</v>
      </c>
      <c r="E130" s="1" t="s">
        <v>255</v>
      </c>
    </row>
    <row r="131" spans="1:5" ht="15" x14ac:dyDescent="0.25">
      <c r="A131" s="76">
        <v>43847.73877314815</v>
      </c>
      <c r="B131" s="66" t="s">
        <v>166</v>
      </c>
      <c r="C131">
        <v>500</v>
      </c>
      <c r="D131">
        <v>489.5</v>
      </c>
      <c r="E131" s="1" t="s">
        <v>255</v>
      </c>
    </row>
    <row r="132" spans="1:5" ht="15" x14ac:dyDescent="0.25">
      <c r="A132" s="76">
        <v>43847.739988425928</v>
      </c>
      <c r="B132" s="66" t="s">
        <v>347</v>
      </c>
      <c r="C132">
        <v>50</v>
      </c>
      <c r="D132">
        <v>46.1</v>
      </c>
      <c r="E132" s="1" t="s">
        <v>289</v>
      </c>
    </row>
    <row r="133" spans="1:5" ht="15" x14ac:dyDescent="0.25">
      <c r="A133" s="76">
        <v>43847.74491898148</v>
      </c>
      <c r="B133" s="66" t="s">
        <v>346</v>
      </c>
      <c r="C133">
        <v>300</v>
      </c>
      <c r="D133">
        <v>293.7</v>
      </c>
      <c r="E133" s="1" t="s">
        <v>195</v>
      </c>
    </row>
    <row r="134" spans="1:5" ht="15" x14ac:dyDescent="0.25">
      <c r="A134" s="76">
        <v>43847.749305555553</v>
      </c>
      <c r="B134" s="66" t="s">
        <v>345</v>
      </c>
      <c r="C134">
        <v>500</v>
      </c>
      <c r="D134">
        <v>489.5</v>
      </c>
      <c r="E134" s="1" t="s">
        <v>255</v>
      </c>
    </row>
    <row r="135" spans="1:5" ht="15" x14ac:dyDescent="0.25">
      <c r="A135" s="76">
        <v>43847.751145833332</v>
      </c>
      <c r="B135" s="66" t="s">
        <v>209</v>
      </c>
      <c r="C135">
        <v>500</v>
      </c>
      <c r="D135">
        <v>489.5</v>
      </c>
      <c r="E135" s="1" t="s">
        <v>255</v>
      </c>
    </row>
    <row r="136" spans="1:5" ht="15" x14ac:dyDescent="0.25">
      <c r="A136" s="76">
        <v>43847.751782407409</v>
      </c>
      <c r="B136" s="66" t="s">
        <v>344</v>
      </c>
      <c r="C136">
        <v>500</v>
      </c>
      <c r="D136">
        <v>489.5</v>
      </c>
      <c r="E136" s="1" t="s">
        <v>255</v>
      </c>
    </row>
    <row r="137" spans="1:5" ht="15" x14ac:dyDescent="0.25">
      <c r="A137" s="76">
        <v>43847.752696759257</v>
      </c>
      <c r="B137" s="66" t="s">
        <v>230</v>
      </c>
      <c r="C137">
        <v>300</v>
      </c>
      <c r="D137">
        <v>293.7</v>
      </c>
      <c r="E137" s="1" t="s">
        <v>253</v>
      </c>
    </row>
    <row r="138" spans="1:5" ht="15" x14ac:dyDescent="0.25">
      <c r="A138" s="76">
        <v>43847.7653125</v>
      </c>
      <c r="B138" s="66" t="s">
        <v>343</v>
      </c>
      <c r="C138">
        <v>1000</v>
      </c>
      <c r="D138">
        <v>979</v>
      </c>
      <c r="E138" s="1" t="s">
        <v>255</v>
      </c>
    </row>
    <row r="139" spans="1:5" ht="15" x14ac:dyDescent="0.25">
      <c r="A139" s="76">
        <v>43847.765393518515</v>
      </c>
      <c r="B139" s="66" t="s">
        <v>342</v>
      </c>
      <c r="C139">
        <v>300</v>
      </c>
      <c r="D139">
        <v>293.7</v>
      </c>
      <c r="E139" s="1" t="s">
        <v>255</v>
      </c>
    </row>
    <row r="140" spans="1:5" ht="15" x14ac:dyDescent="0.25">
      <c r="A140" s="76">
        <v>43847.767164351855</v>
      </c>
      <c r="B140" s="66" t="s">
        <v>231</v>
      </c>
      <c r="C140">
        <v>500</v>
      </c>
      <c r="D140">
        <v>489.5</v>
      </c>
      <c r="E140" s="1" t="s">
        <v>255</v>
      </c>
    </row>
    <row r="141" spans="1:5" ht="15" x14ac:dyDescent="0.25">
      <c r="A141" s="76">
        <v>43847.768865740742</v>
      </c>
      <c r="B141" s="66" t="s">
        <v>341</v>
      </c>
      <c r="C141">
        <v>50</v>
      </c>
      <c r="D141">
        <v>46.1</v>
      </c>
      <c r="E141" s="1" t="s">
        <v>289</v>
      </c>
    </row>
    <row r="142" spans="1:5" ht="15" x14ac:dyDescent="0.25">
      <c r="A142" s="76">
        <v>43847.772777777776</v>
      </c>
      <c r="B142" s="66" t="s">
        <v>340</v>
      </c>
      <c r="C142">
        <v>3000</v>
      </c>
      <c r="D142">
        <v>2937</v>
      </c>
      <c r="E142" s="1" t="s">
        <v>255</v>
      </c>
    </row>
    <row r="143" spans="1:5" ht="15" x14ac:dyDescent="0.25">
      <c r="A143" s="76">
        <v>43847.78670138889</v>
      </c>
      <c r="B143" s="66" t="s">
        <v>232</v>
      </c>
      <c r="C143">
        <v>500</v>
      </c>
      <c r="D143">
        <v>489.5</v>
      </c>
      <c r="E143" s="1" t="s">
        <v>339</v>
      </c>
    </row>
    <row r="144" spans="1:5" ht="15" x14ac:dyDescent="0.25">
      <c r="A144" s="76">
        <v>43847.802824074075</v>
      </c>
      <c r="B144" s="66" t="s">
        <v>147</v>
      </c>
      <c r="C144">
        <v>300</v>
      </c>
      <c r="D144">
        <v>293.7</v>
      </c>
      <c r="E144" s="1" t="s">
        <v>255</v>
      </c>
    </row>
    <row r="145" spans="1:5" ht="15" x14ac:dyDescent="0.25">
      <c r="A145" s="76">
        <v>43847.804606481484</v>
      </c>
      <c r="B145" s="66" t="s">
        <v>128</v>
      </c>
      <c r="C145">
        <v>1000</v>
      </c>
      <c r="D145">
        <v>979</v>
      </c>
      <c r="E145" s="1" t="s">
        <v>253</v>
      </c>
    </row>
    <row r="146" spans="1:5" ht="15" x14ac:dyDescent="0.25">
      <c r="A146" s="76">
        <v>43847.811342592591</v>
      </c>
      <c r="B146" s="66" t="s">
        <v>338</v>
      </c>
      <c r="C146">
        <v>500</v>
      </c>
      <c r="D146">
        <v>489.5</v>
      </c>
      <c r="E146" s="1" t="s">
        <v>255</v>
      </c>
    </row>
    <row r="147" spans="1:5" ht="15" x14ac:dyDescent="0.25">
      <c r="A147" s="76">
        <v>43847.814745370371</v>
      </c>
      <c r="B147" s="66" t="s">
        <v>129</v>
      </c>
      <c r="C147">
        <v>500</v>
      </c>
      <c r="D147">
        <v>489.5</v>
      </c>
      <c r="E147" s="1" t="s">
        <v>337</v>
      </c>
    </row>
    <row r="148" spans="1:5" ht="15" x14ac:dyDescent="0.25">
      <c r="A148" s="76">
        <v>43847.82403935185</v>
      </c>
      <c r="B148" s="66" t="s">
        <v>336</v>
      </c>
      <c r="C148">
        <v>500</v>
      </c>
      <c r="D148">
        <v>489.5</v>
      </c>
      <c r="E148" s="1" t="s">
        <v>255</v>
      </c>
    </row>
    <row r="149" spans="1:5" ht="15" x14ac:dyDescent="0.25">
      <c r="A149" s="76">
        <v>43847.824456018519</v>
      </c>
      <c r="B149" s="66" t="s">
        <v>109</v>
      </c>
      <c r="C149">
        <v>2000</v>
      </c>
      <c r="D149">
        <v>1958</v>
      </c>
      <c r="E149" s="1" t="s">
        <v>255</v>
      </c>
    </row>
    <row r="150" spans="1:5" ht="15" x14ac:dyDescent="0.25">
      <c r="A150" s="76">
        <v>43847.82603009259</v>
      </c>
      <c r="B150" s="66" t="s">
        <v>149</v>
      </c>
      <c r="C150">
        <v>300</v>
      </c>
      <c r="D150">
        <v>293.7</v>
      </c>
      <c r="E150" s="1" t="s">
        <v>255</v>
      </c>
    </row>
    <row r="151" spans="1:5" ht="15" x14ac:dyDescent="0.25">
      <c r="A151" s="76">
        <v>43847.827881944446</v>
      </c>
      <c r="B151" s="66" t="s">
        <v>335</v>
      </c>
      <c r="C151">
        <v>1000</v>
      </c>
      <c r="D151">
        <v>979</v>
      </c>
      <c r="E151" s="1" t="s">
        <v>255</v>
      </c>
    </row>
    <row r="152" spans="1:5" ht="15" x14ac:dyDescent="0.25">
      <c r="A152" s="76">
        <v>43847.828090277777</v>
      </c>
      <c r="B152" s="66" t="s">
        <v>334</v>
      </c>
      <c r="C152">
        <v>500</v>
      </c>
      <c r="D152">
        <v>489.5</v>
      </c>
      <c r="E152" s="1" t="s">
        <v>255</v>
      </c>
    </row>
    <row r="153" spans="1:5" ht="15" x14ac:dyDescent="0.25">
      <c r="A153" s="76">
        <v>43847.841111111113</v>
      </c>
      <c r="B153" s="66" t="s">
        <v>333</v>
      </c>
      <c r="C153">
        <v>500</v>
      </c>
      <c r="D153">
        <v>489.5</v>
      </c>
      <c r="E153" s="1" t="s">
        <v>331</v>
      </c>
    </row>
    <row r="154" spans="1:5" ht="15" x14ac:dyDescent="0.25">
      <c r="A154" s="76">
        <v>43847.845671296294</v>
      </c>
      <c r="B154" s="66" t="s">
        <v>332</v>
      </c>
      <c r="C154">
        <v>100</v>
      </c>
      <c r="D154">
        <v>96.1</v>
      </c>
      <c r="E154" s="1" t="s">
        <v>302</v>
      </c>
    </row>
    <row r="155" spans="1:5" ht="15" x14ac:dyDescent="0.25">
      <c r="A155" s="76">
        <v>43847.85900462963</v>
      </c>
      <c r="B155" s="66" t="s">
        <v>122</v>
      </c>
      <c r="C155">
        <v>500</v>
      </c>
      <c r="D155">
        <v>489.5</v>
      </c>
      <c r="E155" s="1" t="s">
        <v>255</v>
      </c>
    </row>
    <row r="156" spans="1:5" ht="15" x14ac:dyDescent="0.25">
      <c r="A156" s="76">
        <v>43847.866666666669</v>
      </c>
      <c r="B156" s="66" t="s">
        <v>330</v>
      </c>
      <c r="C156">
        <v>1000</v>
      </c>
      <c r="D156">
        <v>979</v>
      </c>
      <c r="E156" s="1" t="s">
        <v>331</v>
      </c>
    </row>
    <row r="157" spans="1:5" ht="15" x14ac:dyDescent="0.25">
      <c r="A157" s="76">
        <v>43847.869791666664</v>
      </c>
      <c r="B157" s="66" t="s">
        <v>329</v>
      </c>
      <c r="C157">
        <v>100</v>
      </c>
      <c r="D157">
        <v>96.1</v>
      </c>
      <c r="E157" s="1" t="s">
        <v>255</v>
      </c>
    </row>
    <row r="158" spans="1:5" ht="15" x14ac:dyDescent="0.25">
      <c r="A158" s="76">
        <v>43847.878391203703</v>
      </c>
      <c r="B158" s="66" t="s">
        <v>329</v>
      </c>
      <c r="C158">
        <v>100</v>
      </c>
      <c r="D158">
        <v>96.1</v>
      </c>
      <c r="E158" s="1" t="s">
        <v>178</v>
      </c>
    </row>
    <row r="159" spans="1:5" ht="15" x14ac:dyDescent="0.25">
      <c r="A159" s="76">
        <v>43847.897835648146</v>
      </c>
      <c r="B159" s="66" t="s">
        <v>328</v>
      </c>
      <c r="C159">
        <v>100</v>
      </c>
      <c r="D159">
        <v>96.1</v>
      </c>
      <c r="E159" s="1" t="s">
        <v>169</v>
      </c>
    </row>
    <row r="160" spans="1:5" ht="15" x14ac:dyDescent="0.25">
      <c r="A160" s="76">
        <v>43847.899027777778</v>
      </c>
      <c r="B160" s="66" t="s">
        <v>126</v>
      </c>
      <c r="C160">
        <v>500</v>
      </c>
      <c r="D160">
        <v>489.5</v>
      </c>
      <c r="E160" s="1" t="s">
        <v>327</v>
      </c>
    </row>
    <row r="161" spans="1:5" ht="15" x14ac:dyDescent="0.25">
      <c r="A161" s="76">
        <v>43847.907962962963</v>
      </c>
      <c r="B161" s="66" t="s">
        <v>113</v>
      </c>
      <c r="C161">
        <v>100</v>
      </c>
      <c r="D161">
        <v>96.1</v>
      </c>
      <c r="E161" s="1" t="s">
        <v>326</v>
      </c>
    </row>
    <row r="162" spans="1:5" ht="15" x14ac:dyDescent="0.25">
      <c r="A162" s="76">
        <v>43847.92015046296</v>
      </c>
      <c r="B162" s="66" t="s">
        <v>128</v>
      </c>
      <c r="C162">
        <v>100</v>
      </c>
      <c r="D162">
        <v>96.1</v>
      </c>
      <c r="E162" s="1" t="s">
        <v>190</v>
      </c>
    </row>
    <row r="163" spans="1:5" ht="15" x14ac:dyDescent="0.25">
      <c r="A163" s="76">
        <v>43847.928553240738</v>
      </c>
      <c r="B163" s="66" t="s">
        <v>325</v>
      </c>
      <c r="C163">
        <v>1000</v>
      </c>
      <c r="D163">
        <v>979</v>
      </c>
      <c r="E163" s="1" t="s">
        <v>255</v>
      </c>
    </row>
    <row r="164" spans="1:5" ht="15" x14ac:dyDescent="0.25">
      <c r="A164" s="76">
        <v>43847.971666666665</v>
      </c>
      <c r="B164" s="66" t="s">
        <v>110</v>
      </c>
      <c r="C164">
        <v>500</v>
      </c>
      <c r="D164">
        <v>489.5</v>
      </c>
      <c r="E164" s="1" t="s">
        <v>302</v>
      </c>
    </row>
    <row r="165" spans="1:5" ht="15" x14ac:dyDescent="0.25">
      <c r="A165" s="76">
        <v>43847.977314814816</v>
      </c>
      <c r="B165" s="66" t="s">
        <v>206</v>
      </c>
      <c r="C165">
        <v>300</v>
      </c>
      <c r="D165">
        <v>293.7</v>
      </c>
      <c r="E165" s="1" t="s">
        <v>255</v>
      </c>
    </row>
    <row r="166" spans="1:5" ht="15" x14ac:dyDescent="0.25">
      <c r="A166" s="76">
        <v>43848.012835648151</v>
      </c>
      <c r="B166" s="66" t="s">
        <v>324</v>
      </c>
      <c r="C166">
        <v>1000</v>
      </c>
      <c r="D166">
        <v>979</v>
      </c>
      <c r="E166" s="1" t="s">
        <v>255</v>
      </c>
    </row>
    <row r="167" spans="1:5" ht="15" x14ac:dyDescent="0.25">
      <c r="A167" s="76">
        <v>43848.024236111109</v>
      </c>
      <c r="B167" s="66" t="s">
        <v>323</v>
      </c>
      <c r="C167">
        <v>500</v>
      </c>
      <c r="D167">
        <v>489.5</v>
      </c>
      <c r="E167" s="1" t="s">
        <v>253</v>
      </c>
    </row>
    <row r="168" spans="1:5" ht="15" x14ac:dyDescent="0.25">
      <c r="A168" s="76">
        <v>43848.030578703707</v>
      </c>
      <c r="B168" s="66" t="s">
        <v>322</v>
      </c>
      <c r="C168">
        <v>300</v>
      </c>
      <c r="D168">
        <v>293.7</v>
      </c>
      <c r="E168" s="1" t="s">
        <v>169</v>
      </c>
    </row>
    <row r="169" spans="1:5" ht="15" x14ac:dyDescent="0.25">
      <c r="A169" s="76">
        <v>43848.315763888888</v>
      </c>
      <c r="B169" s="66" t="s">
        <v>214</v>
      </c>
      <c r="C169">
        <v>200</v>
      </c>
      <c r="D169">
        <v>195.8</v>
      </c>
      <c r="E169" s="1" t="s">
        <v>321</v>
      </c>
    </row>
    <row r="170" spans="1:5" ht="15" x14ac:dyDescent="0.25">
      <c r="A170" s="76">
        <v>43848.373657407406</v>
      </c>
      <c r="B170" s="66" t="s">
        <v>201</v>
      </c>
      <c r="C170">
        <v>300</v>
      </c>
      <c r="D170">
        <v>293.7</v>
      </c>
      <c r="E170" s="1" t="s">
        <v>255</v>
      </c>
    </row>
    <row r="171" spans="1:5" ht="15" x14ac:dyDescent="0.25">
      <c r="A171" s="76">
        <v>43848.375717592593</v>
      </c>
      <c r="B171" s="66" t="s">
        <v>320</v>
      </c>
      <c r="C171">
        <v>300</v>
      </c>
      <c r="D171">
        <v>293.7</v>
      </c>
      <c r="E171" s="1" t="s">
        <v>255</v>
      </c>
    </row>
    <row r="172" spans="1:5" ht="15" x14ac:dyDescent="0.25">
      <c r="A172" s="76">
        <v>43848.396481481483</v>
      </c>
      <c r="B172" s="66" t="s">
        <v>319</v>
      </c>
      <c r="C172">
        <v>300</v>
      </c>
      <c r="D172">
        <v>293.7</v>
      </c>
      <c r="E172" s="1" t="s">
        <v>255</v>
      </c>
    </row>
    <row r="173" spans="1:5" ht="15" x14ac:dyDescent="0.25">
      <c r="A173" s="76">
        <v>43848.405717592592</v>
      </c>
      <c r="B173" s="66" t="s">
        <v>318</v>
      </c>
      <c r="C173">
        <v>1000</v>
      </c>
      <c r="D173">
        <v>979</v>
      </c>
      <c r="E173" s="1" t="s">
        <v>255</v>
      </c>
    </row>
    <row r="174" spans="1:5" ht="15" x14ac:dyDescent="0.25">
      <c r="A174" s="76">
        <v>43848.42224537037</v>
      </c>
      <c r="B174" s="66" t="s">
        <v>221</v>
      </c>
      <c r="C174">
        <v>1000</v>
      </c>
      <c r="D174">
        <v>979</v>
      </c>
      <c r="E174" s="1" t="s">
        <v>255</v>
      </c>
    </row>
    <row r="175" spans="1:5" ht="15" x14ac:dyDescent="0.25">
      <c r="A175" s="76">
        <v>43848.455231481479</v>
      </c>
      <c r="B175" s="66" t="s">
        <v>148</v>
      </c>
      <c r="C175">
        <v>300</v>
      </c>
      <c r="D175">
        <v>293.7</v>
      </c>
      <c r="E175" s="1" t="s">
        <v>255</v>
      </c>
    </row>
    <row r="176" spans="1:5" ht="15" x14ac:dyDescent="0.25">
      <c r="A176" s="76">
        <v>43848.497685185182</v>
      </c>
      <c r="B176" s="66" t="s">
        <v>317</v>
      </c>
      <c r="C176">
        <v>100</v>
      </c>
      <c r="D176">
        <v>96.1</v>
      </c>
      <c r="E176" s="1" t="s">
        <v>255</v>
      </c>
    </row>
    <row r="177" spans="1:5" ht="15" x14ac:dyDescent="0.25">
      <c r="A177" s="76">
        <v>43848.530787037038</v>
      </c>
      <c r="B177" s="66" t="s">
        <v>316</v>
      </c>
      <c r="C177">
        <v>500</v>
      </c>
      <c r="D177">
        <v>489.5</v>
      </c>
      <c r="E177" s="1" t="s">
        <v>253</v>
      </c>
    </row>
    <row r="178" spans="1:5" ht="15" x14ac:dyDescent="0.25">
      <c r="A178" s="76">
        <v>43848.566469907404</v>
      </c>
      <c r="B178" s="66" t="s">
        <v>315</v>
      </c>
      <c r="C178">
        <v>500</v>
      </c>
      <c r="D178">
        <v>489.5</v>
      </c>
      <c r="E178" s="1" t="s">
        <v>255</v>
      </c>
    </row>
    <row r="179" spans="1:5" ht="15" x14ac:dyDescent="0.25">
      <c r="A179" s="76">
        <v>43848.582673611112</v>
      </c>
      <c r="B179" s="66" t="s">
        <v>314</v>
      </c>
      <c r="C179">
        <v>2000</v>
      </c>
      <c r="D179">
        <v>1958</v>
      </c>
      <c r="E179" s="1" t="s">
        <v>289</v>
      </c>
    </row>
    <row r="180" spans="1:5" ht="15" x14ac:dyDescent="0.25">
      <c r="A180" s="76">
        <v>43848.610775462963</v>
      </c>
      <c r="B180" s="66" t="s">
        <v>82</v>
      </c>
      <c r="C180">
        <v>3000</v>
      </c>
      <c r="D180">
        <v>2937</v>
      </c>
      <c r="E180" s="1" t="s">
        <v>253</v>
      </c>
    </row>
    <row r="181" spans="1:5" ht="15" x14ac:dyDescent="0.25">
      <c r="A181" s="76">
        <v>43848.630127314813</v>
      </c>
      <c r="B181" s="66" t="s">
        <v>313</v>
      </c>
      <c r="C181">
        <v>100</v>
      </c>
      <c r="D181">
        <v>96.1</v>
      </c>
      <c r="E181" s="1" t="s">
        <v>255</v>
      </c>
    </row>
    <row r="182" spans="1:5" ht="15" x14ac:dyDescent="0.25">
      <c r="A182" s="76">
        <v>43848.661527777775</v>
      </c>
      <c r="B182" s="66" t="s">
        <v>196</v>
      </c>
      <c r="C182">
        <v>200</v>
      </c>
      <c r="D182">
        <v>195.8</v>
      </c>
      <c r="E182" s="1" t="s">
        <v>213</v>
      </c>
    </row>
    <row r="183" spans="1:5" ht="15" x14ac:dyDescent="0.25">
      <c r="A183" s="76">
        <v>43848.683113425926</v>
      </c>
      <c r="B183" s="66" t="s">
        <v>34</v>
      </c>
      <c r="C183">
        <v>1000</v>
      </c>
      <c r="D183">
        <v>979</v>
      </c>
      <c r="E183" s="1" t="s">
        <v>312</v>
      </c>
    </row>
    <row r="184" spans="1:5" ht="15" x14ac:dyDescent="0.25">
      <c r="A184" s="76">
        <v>43848.784872685188</v>
      </c>
      <c r="B184" s="66" t="s">
        <v>311</v>
      </c>
      <c r="C184">
        <v>300</v>
      </c>
      <c r="D184">
        <v>293.7</v>
      </c>
      <c r="E184" s="1" t="s">
        <v>255</v>
      </c>
    </row>
    <row r="185" spans="1:5" ht="15" x14ac:dyDescent="0.25">
      <c r="A185" s="76">
        <v>43848.79787037037</v>
      </c>
      <c r="B185" s="66" t="s">
        <v>310</v>
      </c>
      <c r="C185">
        <v>200</v>
      </c>
      <c r="D185">
        <v>195.8</v>
      </c>
      <c r="E185" s="1" t="s">
        <v>289</v>
      </c>
    </row>
    <row r="186" spans="1:5" ht="15" x14ac:dyDescent="0.25">
      <c r="A186" s="76">
        <v>43848.820960648147</v>
      </c>
      <c r="B186" s="66" t="s">
        <v>309</v>
      </c>
      <c r="C186">
        <v>300</v>
      </c>
      <c r="D186">
        <v>293.7</v>
      </c>
      <c r="E186" s="1" t="s">
        <v>255</v>
      </c>
    </row>
    <row r="187" spans="1:5" ht="15" x14ac:dyDescent="0.25">
      <c r="A187" s="76">
        <v>43848.846354166664</v>
      </c>
      <c r="B187" s="66" t="s">
        <v>307</v>
      </c>
      <c r="C187">
        <v>1000</v>
      </c>
      <c r="D187">
        <v>979</v>
      </c>
      <c r="E187" s="1" t="s">
        <v>308</v>
      </c>
    </row>
    <row r="188" spans="1:5" ht="15" x14ac:dyDescent="0.25">
      <c r="A188" s="76">
        <v>43848.889849537038</v>
      </c>
      <c r="B188" s="66" t="s">
        <v>237</v>
      </c>
      <c r="C188">
        <v>100</v>
      </c>
      <c r="D188">
        <v>96.1</v>
      </c>
      <c r="E188" s="1" t="s">
        <v>255</v>
      </c>
    </row>
    <row r="189" spans="1:5" ht="15" x14ac:dyDescent="0.25">
      <c r="A189" s="76">
        <v>43848.890648148146</v>
      </c>
      <c r="B189" s="66" t="s">
        <v>306</v>
      </c>
      <c r="C189">
        <v>300</v>
      </c>
      <c r="D189">
        <v>293.7</v>
      </c>
      <c r="E189" s="1" t="s">
        <v>195</v>
      </c>
    </row>
    <row r="190" spans="1:5" ht="15" x14ac:dyDescent="0.25">
      <c r="A190" s="76">
        <v>43848.897731481484</v>
      </c>
      <c r="B190" s="66" t="s">
        <v>227</v>
      </c>
      <c r="C190">
        <v>1</v>
      </c>
      <c r="D190">
        <v>-2.9</v>
      </c>
      <c r="E190" s="1" t="s">
        <v>7</v>
      </c>
    </row>
    <row r="191" spans="1:5" ht="15" x14ac:dyDescent="0.25">
      <c r="A191" s="76">
        <v>43848.903599537036</v>
      </c>
      <c r="B191" s="66" t="s">
        <v>226</v>
      </c>
      <c r="C191">
        <v>150</v>
      </c>
      <c r="D191">
        <v>146.1</v>
      </c>
      <c r="E191" s="1" t="s">
        <v>5</v>
      </c>
    </row>
    <row r="192" spans="1:5" ht="15" x14ac:dyDescent="0.25">
      <c r="A192" s="76">
        <v>43848.953703703701</v>
      </c>
      <c r="B192" s="66" t="s">
        <v>228</v>
      </c>
      <c r="C192">
        <v>50</v>
      </c>
      <c r="D192">
        <v>46.1</v>
      </c>
      <c r="E192" s="1" t="s">
        <v>7</v>
      </c>
    </row>
    <row r="193" spans="1:5" ht="15" x14ac:dyDescent="0.25">
      <c r="A193" s="76">
        <v>43848.95449074074</v>
      </c>
      <c r="B193" s="66" t="s">
        <v>305</v>
      </c>
      <c r="C193">
        <v>15000</v>
      </c>
      <c r="D193">
        <v>14685</v>
      </c>
      <c r="E193" s="1" t="s">
        <v>211</v>
      </c>
    </row>
    <row r="194" spans="1:5" ht="15" x14ac:dyDescent="0.25">
      <c r="A194" s="76">
        <v>43848.981898148151</v>
      </c>
      <c r="B194" s="66" t="s">
        <v>128</v>
      </c>
      <c r="C194">
        <v>500</v>
      </c>
      <c r="D194">
        <v>489.5</v>
      </c>
      <c r="E194" s="1" t="s">
        <v>255</v>
      </c>
    </row>
    <row r="195" spans="1:5" ht="15" x14ac:dyDescent="0.25">
      <c r="A195" s="76">
        <v>43849.339745370373</v>
      </c>
      <c r="B195" s="66" t="s">
        <v>56</v>
      </c>
      <c r="C195">
        <v>100</v>
      </c>
      <c r="D195">
        <v>96.1</v>
      </c>
      <c r="E195" s="1" t="s">
        <v>7</v>
      </c>
    </row>
    <row r="196" spans="1:5" ht="15" x14ac:dyDescent="0.25">
      <c r="A196" s="76">
        <v>43849.367175925923</v>
      </c>
      <c r="B196" s="66" t="s">
        <v>229</v>
      </c>
      <c r="C196">
        <v>100</v>
      </c>
      <c r="D196">
        <v>96.1</v>
      </c>
      <c r="E196" s="1" t="s">
        <v>204</v>
      </c>
    </row>
    <row r="197" spans="1:5" ht="15" x14ac:dyDescent="0.25">
      <c r="A197" s="76">
        <v>43849.541620370372</v>
      </c>
      <c r="B197" s="66" t="s">
        <v>304</v>
      </c>
      <c r="C197">
        <v>3000</v>
      </c>
      <c r="D197">
        <v>2937</v>
      </c>
      <c r="E197" s="1" t="s">
        <v>6</v>
      </c>
    </row>
    <row r="198" spans="1:5" ht="15" x14ac:dyDescent="0.25">
      <c r="A198" s="76">
        <v>43849.550254629627</v>
      </c>
      <c r="B198" s="66" t="s">
        <v>303</v>
      </c>
      <c r="C198">
        <v>20000</v>
      </c>
      <c r="D198">
        <v>19580</v>
      </c>
      <c r="E198" s="1" t="s">
        <v>213</v>
      </c>
    </row>
    <row r="199" spans="1:5" ht="15" x14ac:dyDescent="0.25">
      <c r="A199" s="76">
        <v>43849.772986111115</v>
      </c>
      <c r="B199" s="66" t="s">
        <v>233</v>
      </c>
      <c r="C199">
        <v>500</v>
      </c>
      <c r="D199">
        <v>489.5</v>
      </c>
      <c r="E199" s="1" t="s">
        <v>7</v>
      </c>
    </row>
    <row r="200" spans="1:5" ht="15" x14ac:dyDescent="0.25">
      <c r="A200" s="76">
        <v>43849.77847222222</v>
      </c>
      <c r="B200" s="66" t="s">
        <v>66</v>
      </c>
      <c r="C200">
        <v>100</v>
      </c>
      <c r="D200">
        <v>96.1</v>
      </c>
      <c r="E200" s="1" t="s">
        <v>7</v>
      </c>
    </row>
    <row r="201" spans="1:5" ht="15" x14ac:dyDescent="0.25">
      <c r="A201" s="76">
        <v>43849.87771990741</v>
      </c>
      <c r="B201" s="66" t="s">
        <v>235</v>
      </c>
      <c r="C201">
        <v>500</v>
      </c>
      <c r="D201">
        <v>489.5</v>
      </c>
      <c r="E201" s="1" t="s">
        <v>302</v>
      </c>
    </row>
    <row r="202" spans="1:5" ht="15" x14ac:dyDescent="0.25">
      <c r="A202" s="76">
        <v>43850.348344907405</v>
      </c>
      <c r="B202" s="66" t="s">
        <v>120</v>
      </c>
      <c r="C202">
        <v>1000</v>
      </c>
      <c r="D202">
        <v>979</v>
      </c>
      <c r="E202" s="1" t="s">
        <v>255</v>
      </c>
    </row>
    <row r="203" spans="1:5" ht="15" x14ac:dyDescent="0.25">
      <c r="A203" s="76">
        <v>43850.362581018519</v>
      </c>
      <c r="B203" s="66" t="s">
        <v>202</v>
      </c>
      <c r="C203">
        <v>500</v>
      </c>
      <c r="D203">
        <v>489.5</v>
      </c>
      <c r="E203" s="1" t="s">
        <v>69</v>
      </c>
    </row>
    <row r="204" spans="1:5" ht="15" x14ac:dyDescent="0.25">
      <c r="A204" s="76">
        <v>43850.371006944442</v>
      </c>
      <c r="B204" s="66" t="s">
        <v>112</v>
      </c>
      <c r="C204">
        <v>1000</v>
      </c>
      <c r="D204">
        <v>979</v>
      </c>
      <c r="E204" s="1" t="s">
        <v>301</v>
      </c>
    </row>
    <row r="205" spans="1:5" ht="15" x14ac:dyDescent="0.25">
      <c r="A205" s="76">
        <v>43850.415601851855</v>
      </c>
      <c r="B205" s="66" t="s">
        <v>300</v>
      </c>
      <c r="C205">
        <v>300</v>
      </c>
      <c r="D205">
        <v>293.7</v>
      </c>
      <c r="E205" s="1" t="s">
        <v>195</v>
      </c>
    </row>
    <row r="206" spans="1:5" ht="15" x14ac:dyDescent="0.25">
      <c r="A206" s="76">
        <v>43850.446168981478</v>
      </c>
      <c r="B206" s="66" t="s">
        <v>298</v>
      </c>
      <c r="C206">
        <v>100</v>
      </c>
      <c r="D206">
        <v>96.1</v>
      </c>
      <c r="E206" s="1" t="s">
        <v>255</v>
      </c>
    </row>
    <row r="207" spans="1:5" ht="15" x14ac:dyDescent="0.25">
      <c r="A207" s="76">
        <v>43850.447893518518</v>
      </c>
      <c r="B207" s="66" t="s">
        <v>298</v>
      </c>
      <c r="C207">
        <v>100</v>
      </c>
      <c r="D207">
        <v>96.1</v>
      </c>
      <c r="E207" s="1" t="s">
        <v>299</v>
      </c>
    </row>
    <row r="208" spans="1:5" ht="15" x14ac:dyDescent="0.25">
      <c r="A208" s="76">
        <v>43850.516608796293</v>
      </c>
      <c r="B208" s="66" t="s">
        <v>152</v>
      </c>
      <c r="C208">
        <v>300</v>
      </c>
      <c r="D208">
        <v>293.7</v>
      </c>
      <c r="E208" s="1" t="s">
        <v>255</v>
      </c>
    </row>
    <row r="209" spans="1:5" ht="15" x14ac:dyDescent="0.25">
      <c r="A209" s="76">
        <v>43850.749722222223</v>
      </c>
      <c r="B209" s="66" t="s">
        <v>146</v>
      </c>
      <c r="C209">
        <v>500</v>
      </c>
      <c r="D209">
        <v>489.5</v>
      </c>
      <c r="E209" s="1" t="s">
        <v>234</v>
      </c>
    </row>
    <row r="210" spans="1:5" ht="15" x14ac:dyDescent="0.25">
      <c r="A210" s="76">
        <v>43850.771087962959</v>
      </c>
      <c r="B210" s="66" t="s">
        <v>296</v>
      </c>
      <c r="C210">
        <v>2000</v>
      </c>
      <c r="D210">
        <v>1958</v>
      </c>
      <c r="E210" s="1" t="s">
        <v>297</v>
      </c>
    </row>
    <row r="211" spans="1:5" ht="15" x14ac:dyDescent="0.25">
      <c r="A211" s="76">
        <v>43850.802511574075</v>
      </c>
      <c r="B211" s="66" t="s">
        <v>128</v>
      </c>
      <c r="C211">
        <v>300</v>
      </c>
      <c r="D211">
        <v>293.7</v>
      </c>
      <c r="E211" s="1" t="s">
        <v>255</v>
      </c>
    </row>
    <row r="212" spans="1:5" ht="15" x14ac:dyDescent="0.25">
      <c r="A212" s="76">
        <v>43850.920335648145</v>
      </c>
      <c r="B212" s="66" t="s">
        <v>128</v>
      </c>
      <c r="C212">
        <v>1500</v>
      </c>
      <c r="D212">
        <v>1468.5</v>
      </c>
      <c r="E212" s="1" t="s">
        <v>207</v>
      </c>
    </row>
    <row r="213" spans="1:5" ht="15" x14ac:dyDescent="0.25">
      <c r="A213" s="76">
        <v>43850.957349537035</v>
      </c>
      <c r="B213" s="66" t="s">
        <v>104</v>
      </c>
      <c r="C213">
        <v>500</v>
      </c>
      <c r="D213">
        <v>489.5</v>
      </c>
      <c r="E213" s="1" t="s">
        <v>69</v>
      </c>
    </row>
    <row r="214" spans="1:5" ht="15" x14ac:dyDescent="0.25">
      <c r="A214" s="76">
        <v>43851.37427083333</v>
      </c>
      <c r="B214" s="66" t="s">
        <v>44</v>
      </c>
      <c r="C214">
        <v>100</v>
      </c>
      <c r="D214">
        <v>96.1</v>
      </c>
      <c r="E214" s="1" t="s">
        <v>5</v>
      </c>
    </row>
    <row r="215" spans="1:5" ht="15" x14ac:dyDescent="0.25">
      <c r="A215" s="76">
        <v>43851.417650462965</v>
      </c>
      <c r="B215" s="66" t="s">
        <v>103</v>
      </c>
      <c r="C215">
        <v>300</v>
      </c>
      <c r="D215">
        <v>293.7</v>
      </c>
      <c r="E215" s="1" t="s">
        <v>255</v>
      </c>
    </row>
    <row r="216" spans="1:5" ht="15" x14ac:dyDescent="0.25">
      <c r="A216" s="76">
        <v>43851.466956018521</v>
      </c>
      <c r="B216" s="66" t="s">
        <v>128</v>
      </c>
      <c r="C216">
        <v>500</v>
      </c>
      <c r="D216">
        <v>489.5</v>
      </c>
      <c r="E216" s="1" t="s">
        <v>183</v>
      </c>
    </row>
    <row r="217" spans="1:5" ht="15" x14ac:dyDescent="0.25">
      <c r="A217" s="76">
        <v>43851.468287037038</v>
      </c>
      <c r="B217" s="66" t="s">
        <v>128</v>
      </c>
      <c r="C217">
        <v>500</v>
      </c>
      <c r="D217">
        <v>489.5</v>
      </c>
      <c r="E217" s="1" t="s">
        <v>222</v>
      </c>
    </row>
    <row r="218" spans="1:5" ht="15" x14ac:dyDescent="0.25">
      <c r="A218" s="76">
        <v>43851.482719907406</v>
      </c>
      <c r="B218" s="66" t="s">
        <v>236</v>
      </c>
      <c r="C218">
        <v>100</v>
      </c>
      <c r="D218">
        <v>96.1</v>
      </c>
      <c r="E218" s="1" t="s">
        <v>7</v>
      </c>
    </row>
    <row r="219" spans="1:5" ht="15" x14ac:dyDescent="0.25">
      <c r="A219" s="76">
        <v>43851.499108796299</v>
      </c>
      <c r="B219" s="66" t="s">
        <v>295</v>
      </c>
      <c r="C219">
        <v>500</v>
      </c>
      <c r="D219">
        <v>489.5</v>
      </c>
      <c r="E219" s="1" t="s">
        <v>255</v>
      </c>
    </row>
    <row r="220" spans="1:5" ht="15" x14ac:dyDescent="0.25">
      <c r="A220" s="76">
        <v>43851.632361111115</v>
      </c>
      <c r="B220" s="66" t="s">
        <v>294</v>
      </c>
      <c r="C220">
        <v>1000</v>
      </c>
      <c r="D220">
        <v>979</v>
      </c>
      <c r="E220" s="1" t="s">
        <v>253</v>
      </c>
    </row>
    <row r="221" spans="1:5" ht="15" x14ac:dyDescent="0.25">
      <c r="A221" s="76">
        <v>43851.674675925926</v>
      </c>
      <c r="B221" s="66" t="s">
        <v>93</v>
      </c>
      <c r="C221">
        <v>80</v>
      </c>
      <c r="D221">
        <v>76.099999999999994</v>
      </c>
      <c r="E221" s="1" t="s">
        <v>293</v>
      </c>
    </row>
    <row r="222" spans="1:5" ht="15" x14ac:dyDescent="0.25">
      <c r="A222" s="76">
        <v>43851.71570601852</v>
      </c>
      <c r="B222" s="66" t="s">
        <v>131</v>
      </c>
      <c r="C222">
        <v>100</v>
      </c>
      <c r="D222">
        <v>96.1</v>
      </c>
      <c r="E222" s="1" t="s">
        <v>255</v>
      </c>
    </row>
    <row r="223" spans="1:5" ht="15" x14ac:dyDescent="0.25">
      <c r="A223" s="76">
        <v>43851.847013888888</v>
      </c>
      <c r="B223" s="66" t="s">
        <v>239</v>
      </c>
      <c r="C223">
        <v>4000</v>
      </c>
      <c r="D223">
        <v>3916</v>
      </c>
      <c r="E223" s="1" t="s">
        <v>6</v>
      </c>
    </row>
    <row r="224" spans="1:5" ht="15" x14ac:dyDescent="0.25">
      <c r="A224" s="76">
        <v>43851.959780092591</v>
      </c>
      <c r="B224" s="66" t="s">
        <v>292</v>
      </c>
      <c r="C224">
        <v>300</v>
      </c>
      <c r="D224">
        <v>293.7</v>
      </c>
      <c r="E224" s="1" t="s">
        <v>253</v>
      </c>
    </row>
    <row r="225" spans="1:5" ht="15" x14ac:dyDescent="0.25">
      <c r="A225" s="76">
        <v>43852.007210648146</v>
      </c>
      <c r="B225" s="66" t="s">
        <v>36</v>
      </c>
      <c r="C225">
        <v>1000</v>
      </c>
      <c r="D225">
        <v>979</v>
      </c>
      <c r="E225" s="1" t="s">
        <v>5</v>
      </c>
    </row>
    <row r="226" spans="1:5" ht="15" x14ac:dyDescent="0.25">
      <c r="A226" s="76">
        <v>43852.011608796296</v>
      </c>
      <c r="B226" s="66" t="s">
        <v>290</v>
      </c>
      <c r="C226">
        <v>500</v>
      </c>
      <c r="D226">
        <v>489.5</v>
      </c>
      <c r="E226" s="1" t="s">
        <v>291</v>
      </c>
    </row>
    <row r="227" spans="1:5" ht="15" x14ac:dyDescent="0.25">
      <c r="A227" s="76">
        <v>43852.370787037034</v>
      </c>
      <c r="B227" s="66" t="s">
        <v>42</v>
      </c>
      <c r="C227">
        <v>200</v>
      </c>
      <c r="D227">
        <v>195.8</v>
      </c>
      <c r="E227" s="1" t="s">
        <v>43</v>
      </c>
    </row>
    <row r="228" spans="1:5" ht="15" x14ac:dyDescent="0.25">
      <c r="A228" s="76">
        <v>43852.402233796296</v>
      </c>
      <c r="B228" s="66" t="s">
        <v>118</v>
      </c>
      <c r="C228">
        <v>20000</v>
      </c>
      <c r="D228">
        <v>19580</v>
      </c>
      <c r="E228" s="1" t="s">
        <v>289</v>
      </c>
    </row>
    <row r="229" spans="1:5" ht="15" x14ac:dyDescent="0.25">
      <c r="A229" s="76">
        <v>43852.606041666666</v>
      </c>
      <c r="B229" s="66" t="s">
        <v>84</v>
      </c>
      <c r="C229">
        <v>100</v>
      </c>
      <c r="D229">
        <v>96.1</v>
      </c>
      <c r="E229" s="1" t="s">
        <v>255</v>
      </c>
    </row>
    <row r="230" spans="1:5" ht="15" x14ac:dyDescent="0.25">
      <c r="A230" s="76">
        <v>43852.660127314812</v>
      </c>
      <c r="B230" s="66" t="s">
        <v>288</v>
      </c>
      <c r="C230">
        <v>1000</v>
      </c>
      <c r="D230">
        <v>969</v>
      </c>
      <c r="E230" s="1" t="s">
        <v>255</v>
      </c>
    </row>
    <row r="231" spans="1:5" ht="15" x14ac:dyDescent="0.25">
      <c r="A231" s="76">
        <v>43852.796111111114</v>
      </c>
      <c r="B231" s="66" t="s">
        <v>287</v>
      </c>
      <c r="C231">
        <v>500</v>
      </c>
      <c r="D231">
        <v>489.5</v>
      </c>
      <c r="E231" s="1" t="s">
        <v>255</v>
      </c>
    </row>
    <row r="232" spans="1:5" ht="15" x14ac:dyDescent="0.25">
      <c r="A232" s="76">
        <v>43852.955810185187</v>
      </c>
      <c r="B232" s="66" t="s">
        <v>285</v>
      </c>
      <c r="C232">
        <v>100</v>
      </c>
      <c r="D232">
        <v>96.1</v>
      </c>
      <c r="E232" s="1" t="s">
        <v>286</v>
      </c>
    </row>
    <row r="233" spans="1:5" ht="15" x14ac:dyDescent="0.25">
      <c r="A233" s="76">
        <v>43852.962372685186</v>
      </c>
      <c r="B233" s="66" t="s">
        <v>275</v>
      </c>
      <c r="C233">
        <v>3000</v>
      </c>
      <c r="D233">
        <v>2937</v>
      </c>
      <c r="E233" s="1" t="s">
        <v>284</v>
      </c>
    </row>
    <row r="234" spans="1:5" ht="15" x14ac:dyDescent="0.25">
      <c r="A234" s="76">
        <v>43853.762384259258</v>
      </c>
      <c r="B234" s="66" t="s">
        <v>283</v>
      </c>
      <c r="C234">
        <v>500</v>
      </c>
      <c r="D234">
        <v>489.5</v>
      </c>
      <c r="E234" s="1" t="s">
        <v>6</v>
      </c>
    </row>
    <row r="235" spans="1:5" ht="15" x14ac:dyDescent="0.25">
      <c r="A235" s="76">
        <v>43853.77202546296</v>
      </c>
      <c r="B235" s="66" t="s">
        <v>68</v>
      </c>
      <c r="C235">
        <v>250</v>
      </c>
      <c r="D235">
        <v>244.75</v>
      </c>
      <c r="E235" s="1" t="s">
        <v>70</v>
      </c>
    </row>
    <row r="236" spans="1:5" ht="15" x14ac:dyDescent="0.25">
      <c r="A236" s="76">
        <v>43853.785682870373</v>
      </c>
      <c r="B236" s="66" t="s">
        <v>68</v>
      </c>
      <c r="C236">
        <v>250</v>
      </c>
      <c r="D236">
        <v>244.75</v>
      </c>
      <c r="E236" s="1" t="s">
        <v>70</v>
      </c>
    </row>
    <row r="237" spans="1:5" ht="15" x14ac:dyDescent="0.25">
      <c r="A237" s="76">
        <v>43854.354166666664</v>
      </c>
      <c r="B237" s="66" t="s">
        <v>61</v>
      </c>
      <c r="C237">
        <v>1500</v>
      </c>
      <c r="D237">
        <v>1468.5</v>
      </c>
      <c r="E237" s="1" t="s">
        <v>7</v>
      </c>
    </row>
    <row r="238" spans="1:5" ht="15" x14ac:dyDescent="0.25">
      <c r="A238" s="76">
        <v>43854.600624999999</v>
      </c>
      <c r="B238" s="66" t="s">
        <v>41</v>
      </c>
      <c r="C238">
        <v>100</v>
      </c>
      <c r="D238">
        <v>96.1</v>
      </c>
      <c r="E238" s="1" t="s">
        <v>5</v>
      </c>
    </row>
    <row r="239" spans="1:5" ht="15" x14ac:dyDescent="0.25">
      <c r="A239" s="76">
        <v>43854.700578703705</v>
      </c>
      <c r="B239" s="66" t="s">
        <v>282</v>
      </c>
      <c r="C239">
        <v>300</v>
      </c>
      <c r="D239">
        <v>293.7</v>
      </c>
      <c r="E239" s="1" t="s">
        <v>172</v>
      </c>
    </row>
    <row r="240" spans="1:5" ht="15" x14ac:dyDescent="0.25">
      <c r="A240" s="76">
        <v>43854.786134259259</v>
      </c>
      <c r="B240" s="66" t="s">
        <v>280</v>
      </c>
      <c r="C240">
        <v>5000</v>
      </c>
      <c r="D240">
        <v>4895</v>
      </c>
      <c r="E240" s="1" t="s">
        <v>169</v>
      </c>
    </row>
    <row r="241" spans="1:5" ht="15" x14ac:dyDescent="0.25">
      <c r="A241" s="76">
        <v>43854.800787037035</v>
      </c>
      <c r="B241" s="66" t="s">
        <v>280</v>
      </c>
      <c r="C241">
        <v>5000</v>
      </c>
      <c r="D241">
        <v>4895</v>
      </c>
      <c r="E241" s="1" t="s">
        <v>281</v>
      </c>
    </row>
    <row r="242" spans="1:5" ht="15" x14ac:dyDescent="0.25">
      <c r="A242" s="76">
        <v>43854.812476851854</v>
      </c>
      <c r="B242" s="66" t="s">
        <v>212</v>
      </c>
      <c r="C242">
        <v>300</v>
      </c>
      <c r="D242">
        <v>293.7</v>
      </c>
      <c r="E242" s="1" t="s">
        <v>198</v>
      </c>
    </row>
    <row r="243" spans="1:5" ht="15" x14ac:dyDescent="0.25">
      <c r="A243" s="76">
        <v>43854.83834490741</v>
      </c>
      <c r="B243" s="66" t="s">
        <v>279</v>
      </c>
      <c r="C243">
        <v>300</v>
      </c>
      <c r="D243">
        <v>293.7</v>
      </c>
      <c r="E243" s="1" t="s">
        <v>69</v>
      </c>
    </row>
    <row r="244" spans="1:5" ht="15" x14ac:dyDescent="0.25">
      <c r="A244" s="76">
        <v>43854.904444444444</v>
      </c>
      <c r="B244" s="66" t="s">
        <v>277</v>
      </c>
      <c r="C244">
        <v>500</v>
      </c>
      <c r="D244">
        <v>489.5</v>
      </c>
      <c r="E244" s="1" t="s">
        <v>278</v>
      </c>
    </row>
    <row r="245" spans="1:5" ht="15" x14ac:dyDescent="0.25">
      <c r="A245" s="76">
        <v>43854.914247685185</v>
      </c>
      <c r="B245" s="66" t="s">
        <v>276</v>
      </c>
      <c r="C245">
        <v>500</v>
      </c>
      <c r="D245">
        <v>489.5</v>
      </c>
      <c r="E245" s="1" t="s">
        <v>264</v>
      </c>
    </row>
    <row r="246" spans="1:5" ht="15" x14ac:dyDescent="0.25">
      <c r="A246" s="76">
        <v>43854.915914351855</v>
      </c>
      <c r="B246" s="66" t="s">
        <v>276</v>
      </c>
      <c r="C246">
        <v>500</v>
      </c>
      <c r="D246">
        <v>489.5</v>
      </c>
      <c r="E246" s="1" t="s">
        <v>172</v>
      </c>
    </row>
    <row r="247" spans="1:5" ht="15" x14ac:dyDescent="0.25">
      <c r="A247" s="76">
        <v>43854.921770833331</v>
      </c>
      <c r="B247" s="66" t="s">
        <v>40</v>
      </c>
      <c r="C247">
        <v>300</v>
      </c>
      <c r="D247">
        <v>293.7</v>
      </c>
      <c r="E247" s="1" t="s">
        <v>7</v>
      </c>
    </row>
    <row r="248" spans="1:5" ht="15" x14ac:dyDescent="0.25">
      <c r="A248" s="76">
        <v>43855.379490740743</v>
      </c>
      <c r="B248" s="66" t="s">
        <v>275</v>
      </c>
      <c r="C248">
        <v>3855</v>
      </c>
      <c r="D248">
        <v>3774.04</v>
      </c>
      <c r="E248" s="1" t="s">
        <v>181</v>
      </c>
    </row>
    <row r="249" spans="1:5" ht="15" x14ac:dyDescent="0.25">
      <c r="A249" s="76">
        <v>43855.445277777777</v>
      </c>
      <c r="B249" s="66" t="s">
        <v>274</v>
      </c>
      <c r="C249">
        <v>150</v>
      </c>
      <c r="D249">
        <v>146.1</v>
      </c>
      <c r="E249" s="1" t="s">
        <v>6</v>
      </c>
    </row>
    <row r="250" spans="1:5" ht="15" x14ac:dyDescent="0.25">
      <c r="A250" s="76">
        <v>43855.560254629629</v>
      </c>
      <c r="B250" s="66" t="s">
        <v>105</v>
      </c>
      <c r="C250">
        <v>500</v>
      </c>
      <c r="D250">
        <v>489.5</v>
      </c>
      <c r="E250" s="1" t="s">
        <v>70</v>
      </c>
    </row>
    <row r="251" spans="1:5" ht="15" x14ac:dyDescent="0.25">
      <c r="A251" s="76">
        <v>43855.807696759257</v>
      </c>
      <c r="B251" s="66" t="s">
        <v>54</v>
      </c>
      <c r="C251">
        <v>20</v>
      </c>
      <c r="D251">
        <v>16.100000000000001</v>
      </c>
      <c r="E251" s="1" t="s">
        <v>7</v>
      </c>
    </row>
    <row r="252" spans="1:5" ht="15" x14ac:dyDescent="0.25">
      <c r="A252" s="76">
        <v>43855.850046296298</v>
      </c>
      <c r="B252" s="66" t="s">
        <v>78</v>
      </c>
      <c r="C252">
        <v>200</v>
      </c>
      <c r="D252">
        <v>195.8</v>
      </c>
      <c r="E252" s="1" t="s">
        <v>77</v>
      </c>
    </row>
    <row r="253" spans="1:5" ht="15" x14ac:dyDescent="0.25">
      <c r="A253" s="76">
        <v>43855.866840277777</v>
      </c>
      <c r="B253" s="66" t="s">
        <v>37</v>
      </c>
      <c r="C253">
        <v>500</v>
      </c>
      <c r="D253">
        <v>489.5</v>
      </c>
      <c r="E253" s="1" t="s">
        <v>7</v>
      </c>
    </row>
    <row r="254" spans="1:5" ht="15" x14ac:dyDescent="0.25">
      <c r="A254" s="76">
        <v>43855.993263888886</v>
      </c>
      <c r="B254" s="66" t="s">
        <v>273</v>
      </c>
      <c r="C254">
        <v>300</v>
      </c>
      <c r="D254">
        <v>293.7</v>
      </c>
      <c r="E254" s="1" t="s">
        <v>195</v>
      </c>
    </row>
    <row r="255" spans="1:5" ht="15" x14ac:dyDescent="0.25">
      <c r="A255" s="76">
        <v>43856.06590277778</v>
      </c>
      <c r="B255" s="66" t="s">
        <v>272</v>
      </c>
      <c r="C255">
        <v>500</v>
      </c>
      <c r="D255">
        <v>489.5</v>
      </c>
      <c r="E255" s="1" t="s">
        <v>255</v>
      </c>
    </row>
    <row r="256" spans="1:5" ht="15" x14ac:dyDescent="0.25">
      <c r="A256" s="76">
        <v>43856.136018518519</v>
      </c>
      <c r="B256" s="66" t="s">
        <v>271</v>
      </c>
      <c r="C256">
        <v>500</v>
      </c>
      <c r="D256">
        <v>489.5</v>
      </c>
      <c r="E256" s="1" t="s">
        <v>264</v>
      </c>
    </row>
    <row r="257" spans="1:5" ht="15" x14ac:dyDescent="0.25">
      <c r="A257" s="76">
        <v>43856.347592592596</v>
      </c>
      <c r="B257" s="66" t="s">
        <v>67</v>
      </c>
      <c r="C257">
        <v>500</v>
      </c>
      <c r="D257">
        <v>489.5</v>
      </c>
      <c r="E257" s="1" t="s">
        <v>7</v>
      </c>
    </row>
    <row r="258" spans="1:5" ht="15" x14ac:dyDescent="0.25">
      <c r="A258" s="76">
        <v>43856.497442129628</v>
      </c>
      <c r="B258" s="66" t="s">
        <v>56</v>
      </c>
      <c r="C258">
        <v>100</v>
      </c>
      <c r="D258">
        <v>96.1</v>
      </c>
      <c r="E258" s="1" t="s">
        <v>267</v>
      </c>
    </row>
    <row r="259" spans="1:5" ht="15" x14ac:dyDescent="0.25">
      <c r="A259" s="76">
        <v>43856.563564814816</v>
      </c>
      <c r="B259" s="66" t="s">
        <v>270</v>
      </c>
      <c r="C259">
        <v>500</v>
      </c>
      <c r="D259">
        <v>489.5</v>
      </c>
      <c r="E259" s="1" t="s">
        <v>70</v>
      </c>
    </row>
    <row r="260" spans="1:5" ht="15" x14ac:dyDescent="0.25">
      <c r="A260" s="76">
        <v>43856.658703703702</v>
      </c>
      <c r="B260" s="66" t="s">
        <v>58</v>
      </c>
      <c r="C260">
        <v>200</v>
      </c>
      <c r="D260">
        <v>195.8</v>
      </c>
      <c r="E260" s="1" t="s">
        <v>7</v>
      </c>
    </row>
    <row r="261" spans="1:5" ht="15" x14ac:dyDescent="0.25">
      <c r="A261" s="76">
        <v>43856.798182870371</v>
      </c>
      <c r="B261" s="66" t="s">
        <v>111</v>
      </c>
      <c r="C261">
        <v>500</v>
      </c>
      <c r="D261">
        <v>489.5</v>
      </c>
      <c r="E261" s="1" t="s">
        <v>7</v>
      </c>
    </row>
    <row r="262" spans="1:5" ht="15" x14ac:dyDescent="0.25">
      <c r="A262" s="76">
        <v>43856.868090277778</v>
      </c>
      <c r="B262" s="66" t="s">
        <v>142</v>
      </c>
      <c r="C262">
        <v>100</v>
      </c>
      <c r="D262">
        <v>96.1</v>
      </c>
      <c r="E262" s="1" t="s">
        <v>70</v>
      </c>
    </row>
    <row r="263" spans="1:5" ht="15" x14ac:dyDescent="0.25">
      <c r="A263" s="76">
        <v>43856.933715277781</v>
      </c>
      <c r="B263" s="66" t="s">
        <v>38</v>
      </c>
      <c r="C263">
        <v>500</v>
      </c>
      <c r="D263">
        <v>489.5</v>
      </c>
      <c r="E263" s="1" t="s">
        <v>7</v>
      </c>
    </row>
    <row r="264" spans="1:5" ht="15" x14ac:dyDescent="0.25">
      <c r="A264" s="76">
        <v>43856.945173611108</v>
      </c>
      <c r="B264" s="66" t="s">
        <v>240</v>
      </c>
      <c r="C264">
        <v>50</v>
      </c>
      <c r="D264">
        <v>46.1</v>
      </c>
      <c r="E264" s="1" t="s">
        <v>216</v>
      </c>
    </row>
    <row r="265" spans="1:5" ht="15" x14ac:dyDescent="0.25">
      <c r="A265" s="76">
        <v>43857.373877314814</v>
      </c>
      <c r="B265" s="66" t="s">
        <v>220</v>
      </c>
      <c r="C265">
        <v>300</v>
      </c>
      <c r="D265">
        <v>293.7</v>
      </c>
      <c r="E265" s="1" t="s">
        <v>241</v>
      </c>
    </row>
    <row r="266" spans="1:5" ht="15" x14ac:dyDescent="0.25">
      <c r="A266" s="76">
        <v>43857.501631944448</v>
      </c>
      <c r="B266" s="66" t="s">
        <v>130</v>
      </c>
      <c r="C266">
        <v>500</v>
      </c>
      <c r="D266">
        <v>489.5</v>
      </c>
      <c r="E266" s="1" t="s">
        <v>5</v>
      </c>
    </row>
    <row r="267" spans="1:5" ht="15" x14ac:dyDescent="0.25">
      <c r="A267" s="76">
        <v>43857.52107638889</v>
      </c>
      <c r="B267" s="66" t="s">
        <v>141</v>
      </c>
      <c r="C267">
        <v>500</v>
      </c>
      <c r="D267">
        <v>489.5</v>
      </c>
      <c r="E267" s="1" t="s">
        <v>39</v>
      </c>
    </row>
    <row r="268" spans="1:5" ht="15" x14ac:dyDescent="0.25">
      <c r="A268" s="76">
        <v>43857.543865740743</v>
      </c>
      <c r="B268" s="66" t="s">
        <v>269</v>
      </c>
      <c r="C268">
        <v>300</v>
      </c>
      <c r="D268">
        <v>293.7</v>
      </c>
      <c r="E268" s="1" t="s">
        <v>188</v>
      </c>
    </row>
    <row r="269" spans="1:5" ht="15" x14ac:dyDescent="0.25">
      <c r="A269" s="76">
        <v>43857.698217592595</v>
      </c>
      <c r="B269" s="66" t="s">
        <v>210</v>
      </c>
      <c r="C269">
        <v>50</v>
      </c>
      <c r="D269">
        <v>46.1</v>
      </c>
      <c r="E269" s="1" t="s">
        <v>6</v>
      </c>
    </row>
    <row r="270" spans="1:5" ht="15" x14ac:dyDescent="0.25">
      <c r="A270" s="76">
        <v>43857.698854166665</v>
      </c>
      <c r="B270" s="66" t="s">
        <v>72</v>
      </c>
      <c r="C270">
        <v>250</v>
      </c>
      <c r="D270">
        <v>244.75</v>
      </c>
      <c r="E270" s="1" t="s">
        <v>70</v>
      </c>
    </row>
    <row r="271" spans="1:5" ht="15" x14ac:dyDescent="0.25">
      <c r="A271" s="76">
        <v>43857.703796296293</v>
      </c>
      <c r="B271" s="66" t="s">
        <v>268</v>
      </c>
      <c r="C271">
        <v>120</v>
      </c>
      <c r="D271">
        <v>116.1</v>
      </c>
      <c r="E271" s="1" t="s">
        <v>189</v>
      </c>
    </row>
    <row r="272" spans="1:5" ht="15" x14ac:dyDescent="0.25">
      <c r="A272" s="76">
        <v>43857.734803240739</v>
      </c>
      <c r="B272" s="66" t="s">
        <v>93</v>
      </c>
      <c r="C272">
        <v>200</v>
      </c>
      <c r="D272">
        <v>195.8</v>
      </c>
      <c r="E272" s="1" t="s">
        <v>213</v>
      </c>
    </row>
    <row r="273" spans="1:5" ht="15" x14ac:dyDescent="0.25">
      <c r="A273" s="76">
        <v>43857.75818287037</v>
      </c>
      <c r="B273" s="66" t="s">
        <v>56</v>
      </c>
      <c r="C273">
        <v>100</v>
      </c>
      <c r="D273">
        <v>96.1</v>
      </c>
      <c r="E273" s="1" t="s">
        <v>267</v>
      </c>
    </row>
    <row r="274" spans="1:5" ht="15" x14ac:dyDescent="0.25">
      <c r="A274" s="76">
        <v>43857.80395833333</v>
      </c>
      <c r="B274" s="66" t="s">
        <v>266</v>
      </c>
      <c r="C274">
        <v>1000</v>
      </c>
      <c r="D274">
        <v>979</v>
      </c>
      <c r="E274" s="1" t="s">
        <v>255</v>
      </c>
    </row>
    <row r="275" spans="1:5" ht="15" x14ac:dyDescent="0.25">
      <c r="A275" s="76">
        <v>43857.873263888891</v>
      </c>
      <c r="B275" s="66" t="s">
        <v>263</v>
      </c>
      <c r="C275">
        <v>100</v>
      </c>
      <c r="D275">
        <v>96.1</v>
      </c>
      <c r="E275" s="1" t="s">
        <v>265</v>
      </c>
    </row>
    <row r="276" spans="1:5" ht="15" x14ac:dyDescent="0.25">
      <c r="A276" s="76">
        <v>43857.881793981483</v>
      </c>
      <c r="B276" s="66" t="s">
        <v>263</v>
      </c>
      <c r="C276">
        <v>100</v>
      </c>
      <c r="D276">
        <v>96.1</v>
      </c>
      <c r="E276" s="1" t="s">
        <v>264</v>
      </c>
    </row>
    <row r="277" spans="1:5" ht="15" x14ac:dyDescent="0.25">
      <c r="A277" s="76">
        <v>43858.432314814818</v>
      </c>
      <c r="B277" s="66" t="s">
        <v>80</v>
      </c>
      <c r="C277">
        <v>500</v>
      </c>
      <c r="D277">
        <v>489.5</v>
      </c>
      <c r="E277" s="1" t="s">
        <v>7</v>
      </c>
    </row>
    <row r="278" spans="1:5" ht="15" x14ac:dyDescent="0.25">
      <c r="A278" s="76">
        <v>43858.524085648147</v>
      </c>
      <c r="B278" s="66" t="s">
        <v>76</v>
      </c>
      <c r="C278">
        <v>300</v>
      </c>
      <c r="D278">
        <v>293.7</v>
      </c>
      <c r="E278" s="1" t="s">
        <v>176</v>
      </c>
    </row>
    <row r="279" spans="1:5" ht="15" x14ac:dyDescent="0.25">
      <c r="A279" s="76">
        <v>43858.563657407409</v>
      </c>
      <c r="B279" s="66" t="s">
        <v>261</v>
      </c>
      <c r="C279">
        <v>7000</v>
      </c>
      <c r="D279">
        <v>6853</v>
      </c>
      <c r="E279" s="1" t="s">
        <v>262</v>
      </c>
    </row>
    <row r="280" spans="1:5" ht="15" x14ac:dyDescent="0.25">
      <c r="A280" s="76">
        <v>43858.615335648145</v>
      </c>
      <c r="B280" s="66" t="s">
        <v>258</v>
      </c>
      <c r="C280">
        <v>1</v>
      </c>
      <c r="D280">
        <v>-2.9</v>
      </c>
      <c r="E280" s="1" t="s">
        <v>260</v>
      </c>
    </row>
    <row r="281" spans="1:5" ht="15" x14ac:dyDescent="0.25">
      <c r="A281" s="76">
        <v>43858.617060185185</v>
      </c>
      <c r="B281" s="66" t="s">
        <v>259</v>
      </c>
      <c r="C281">
        <v>100</v>
      </c>
      <c r="D281">
        <v>96.1</v>
      </c>
      <c r="E281" s="1" t="s">
        <v>6</v>
      </c>
    </row>
    <row r="282" spans="1:5" ht="15" x14ac:dyDescent="0.25">
      <c r="A282" s="76">
        <v>43858.62195601852</v>
      </c>
      <c r="B282" s="66" t="s">
        <v>258</v>
      </c>
      <c r="C282">
        <v>1</v>
      </c>
      <c r="D282">
        <v>-2.9</v>
      </c>
      <c r="E282" s="1" t="s">
        <v>7</v>
      </c>
    </row>
    <row r="283" spans="1:5" ht="15" x14ac:dyDescent="0.25">
      <c r="A283" s="76">
        <v>43858.645821759259</v>
      </c>
      <c r="B283" s="66" t="s">
        <v>258</v>
      </c>
      <c r="C283">
        <v>1</v>
      </c>
      <c r="D283">
        <v>-2.9</v>
      </c>
      <c r="E283" s="1" t="s">
        <v>7</v>
      </c>
    </row>
    <row r="284" spans="1:5" ht="15" x14ac:dyDescent="0.25">
      <c r="A284" s="76">
        <v>43859.500486111108</v>
      </c>
      <c r="B284" s="66" t="s">
        <v>256</v>
      </c>
      <c r="C284">
        <v>300</v>
      </c>
      <c r="D284">
        <v>293.7</v>
      </c>
      <c r="E284" s="1" t="s">
        <v>257</v>
      </c>
    </row>
    <row r="285" spans="1:5" ht="15" x14ac:dyDescent="0.25">
      <c r="A285" s="76">
        <v>43859.527916666666</v>
      </c>
      <c r="B285" s="66" t="s">
        <v>254</v>
      </c>
      <c r="C285">
        <v>500</v>
      </c>
      <c r="D285">
        <v>489.5</v>
      </c>
      <c r="E285" s="1" t="s">
        <v>255</v>
      </c>
    </row>
    <row r="286" spans="1:5" ht="15" x14ac:dyDescent="0.25">
      <c r="A286" s="76">
        <v>43859.688310185185</v>
      </c>
      <c r="B286" s="66" t="s">
        <v>252</v>
      </c>
      <c r="C286">
        <v>100</v>
      </c>
      <c r="D286">
        <v>96.1</v>
      </c>
      <c r="E286" s="1" t="s">
        <v>253</v>
      </c>
    </row>
    <row r="287" spans="1:5" ht="15" x14ac:dyDescent="0.25">
      <c r="A287" s="76">
        <v>43859.749722222223</v>
      </c>
      <c r="B287" s="66" t="s">
        <v>106</v>
      </c>
      <c r="C287">
        <v>100</v>
      </c>
      <c r="D287">
        <v>96.1</v>
      </c>
      <c r="E287" s="1" t="s">
        <v>7</v>
      </c>
    </row>
    <row r="288" spans="1:5" ht="15" x14ac:dyDescent="0.25">
      <c r="A288" s="76">
        <v>43859.802164351851</v>
      </c>
      <c r="B288" s="66" t="s">
        <v>94</v>
      </c>
      <c r="C288">
        <v>500</v>
      </c>
      <c r="D288">
        <v>489.5</v>
      </c>
      <c r="E288" s="1" t="s">
        <v>7</v>
      </c>
    </row>
    <row r="289" spans="1:5" ht="15" x14ac:dyDescent="0.25">
      <c r="A289" s="76">
        <v>43859.852523148147</v>
      </c>
      <c r="B289" s="66" t="s">
        <v>73</v>
      </c>
      <c r="C289">
        <v>1000</v>
      </c>
      <c r="D289">
        <v>979</v>
      </c>
      <c r="E289" s="1" t="s">
        <v>7</v>
      </c>
    </row>
    <row r="290" spans="1:5" ht="15" x14ac:dyDescent="0.25">
      <c r="A290" s="76">
        <v>43859.915659722225</v>
      </c>
      <c r="B290" s="66" t="s">
        <v>242</v>
      </c>
      <c r="C290">
        <v>100</v>
      </c>
      <c r="D290">
        <v>96.1</v>
      </c>
      <c r="E290" s="1" t="s">
        <v>6</v>
      </c>
    </row>
    <row r="291" spans="1:5" ht="15" x14ac:dyDescent="0.25">
      <c r="A291" s="76">
        <v>43860.882025462961</v>
      </c>
      <c r="B291" s="66" t="s">
        <v>242</v>
      </c>
      <c r="C291">
        <v>3000</v>
      </c>
      <c r="D291">
        <v>2937</v>
      </c>
      <c r="E291" s="1" t="s">
        <v>7</v>
      </c>
    </row>
    <row r="292" spans="1:5" ht="15" x14ac:dyDescent="0.25">
      <c r="A292" s="76">
        <v>43860.917210648149</v>
      </c>
      <c r="B292" s="66" t="s">
        <v>79</v>
      </c>
      <c r="C292">
        <v>300</v>
      </c>
      <c r="D292">
        <v>293.7</v>
      </c>
      <c r="E292" s="1" t="s">
        <v>7</v>
      </c>
    </row>
    <row r="293" spans="1:5" ht="15" x14ac:dyDescent="0.25">
      <c r="A293" s="76">
        <v>43861.456111111111</v>
      </c>
      <c r="B293" s="66" t="s">
        <v>154</v>
      </c>
      <c r="C293">
        <v>300</v>
      </c>
      <c r="D293">
        <v>293.7</v>
      </c>
      <c r="E293" s="1" t="s">
        <v>251</v>
      </c>
    </row>
    <row r="294" spans="1:5" ht="15" x14ac:dyDescent="0.25">
      <c r="A294" s="76">
        <v>43861.489930555559</v>
      </c>
      <c r="B294" s="66" t="s">
        <v>103</v>
      </c>
      <c r="C294">
        <v>5000</v>
      </c>
      <c r="D294">
        <v>4895</v>
      </c>
      <c r="E294" s="1" t="s">
        <v>195</v>
      </c>
    </row>
    <row r="295" spans="1:5" ht="15" x14ac:dyDescent="0.25">
      <c r="A295" s="76">
        <v>43861.625324074077</v>
      </c>
      <c r="B295" s="66" t="s">
        <v>250</v>
      </c>
      <c r="C295">
        <v>2000</v>
      </c>
      <c r="D295">
        <v>1958</v>
      </c>
      <c r="E295" s="1" t="s">
        <v>213</v>
      </c>
    </row>
    <row r="297" spans="1:5" ht="15" x14ac:dyDescent="0.25"/>
    <row r="298" spans="1:5" ht="15" x14ac:dyDescent="0.25"/>
    <row r="299" spans="1:5" ht="15" x14ac:dyDescent="0.25"/>
    <row r="300" spans="1:5" ht="15" x14ac:dyDescent="0.25"/>
    <row r="301" spans="1:5" ht="15" x14ac:dyDescent="0.25"/>
    <row r="302" spans="1:5" ht="15" x14ac:dyDescent="0.25"/>
    <row r="303" spans="1:5" ht="15" x14ac:dyDescent="0.25"/>
    <row r="304" spans="1:5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</sheetData>
  <sortState ref="A1:AJ548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H21" sqref="H21"/>
    </sheetView>
  </sheetViews>
  <sheetFormatPr defaultRowHeight="15" x14ac:dyDescent="0.25"/>
  <cols>
    <col min="1" max="1" width="15.28515625" customWidth="1"/>
    <col min="2" max="2" width="15" customWidth="1"/>
    <col min="3" max="3" width="50.140625" customWidth="1"/>
    <col min="4" max="4" width="56.140625" style="1" customWidth="1"/>
  </cols>
  <sheetData>
    <row r="1" spans="1:4" s="3" customFormat="1" x14ac:dyDescent="0.25">
      <c r="A1" s="3" t="s">
        <v>50</v>
      </c>
      <c r="B1" s="3" t="s">
        <v>9</v>
      </c>
      <c r="C1" s="3" t="s">
        <v>12</v>
      </c>
      <c r="D1" s="2" t="s">
        <v>51</v>
      </c>
    </row>
    <row r="2" spans="1:4" x14ac:dyDescent="0.25">
      <c r="A2" s="21">
        <v>43831</v>
      </c>
      <c r="B2">
        <v>300</v>
      </c>
      <c r="C2">
        <v>292.5</v>
      </c>
      <c r="D2" s="157">
        <v>4333</v>
      </c>
    </row>
    <row r="3" spans="1:4" x14ac:dyDescent="0.25">
      <c r="A3" s="21">
        <v>43831</v>
      </c>
      <c r="B3">
        <v>300</v>
      </c>
      <c r="C3">
        <v>292.5</v>
      </c>
      <c r="D3" s="157">
        <v>5016</v>
      </c>
    </row>
    <row r="4" spans="1:4" x14ac:dyDescent="0.25">
      <c r="A4" s="21">
        <v>43834</v>
      </c>
      <c r="B4">
        <v>300</v>
      </c>
      <c r="C4">
        <v>292.5</v>
      </c>
      <c r="D4" s="1">
        <v>5438</v>
      </c>
    </row>
    <row r="5" spans="1:4" x14ac:dyDescent="0.25">
      <c r="A5" s="21">
        <v>43841</v>
      </c>
      <c r="B5">
        <v>200</v>
      </c>
      <c r="C5">
        <v>195</v>
      </c>
      <c r="D5" s="158">
        <v>917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11"/>
  <sheetViews>
    <sheetView workbookViewId="0">
      <selection activeCell="B4" sqref="B4"/>
    </sheetView>
  </sheetViews>
  <sheetFormatPr defaultColWidth="18" defaultRowHeight="15" x14ac:dyDescent="0.25"/>
  <cols>
    <col min="1" max="1" width="21.7109375" customWidth="1"/>
    <col min="2" max="2" width="23" customWidth="1"/>
    <col min="3" max="3" width="92.42578125" style="1" customWidth="1"/>
  </cols>
  <sheetData>
    <row r="1" spans="1:3" ht="21" customHeight="1" x14ac:dyDescent="0.25">
      <c r="A1" s="77" t="s">
        <v>85</v>
      </c>
      <c r="B1" s="77" t="s">
        <v>3</v>
      </c>
      <c r="C1" s="78" t="s">
        <v>10</v>
      </c>
    </row>
    <row r="2" spans="1:3" ht="21" customHeight="1" x14ac:dyDescent="0.25">
      <c r="A2" s="52">
        <v>43832.407557870261</v>
      </c>
      <c r="B2" s="74">
        <v>100</v>
      </c>
      <c r="C2" s="75" t="s">
        <v>574</v>
      </c>
    </row>
    <row r="3" spans="1:3" ht="21" customHeight="1" x14ac:dyDescent="0.25">
      <c r="A3" s="52">
        <v>43832.419363426045</v>
      </c>
      <c r="B3" s="74">
        <v>100</v>
      </c>
      <c r="C3" s="75" t="s">
        <v>575</v>
      </c>
    </row>
    <row r="4" spans="1:3" ht="21" customHeight="1" x14ac:dyDescent="0.25">
      <c r="A4" s="52">
        <v>43832.412870370317</v>
      </c>
      <c r="B4" s="74">
        <v>500</v>
      </c>
      <c r="C4" s="75" t="s">
        <v>576</v>
      </c>
    </row>
    <row r="5" spans="1:3" ht="21" customHeight="1" x14ac:dyDescent="0.25">
      <c r="A5" s="52">
        <v>43835.739467592444</v>
      </c>
      <c r="B5" s="74">
        <v>300</v>
      </c>
      <c r="C5" s="75" t="s">
        <v>577</v>
      </c>
    </row>
    <row r="6" spans="1:3" ht="21" customHeight="1" x14ac:dyDescent="0.25">
      <c r="A6" s="52">
        <v>43835.749976851977</v>
      </c>
      <c r="B6" s="74">
        <v>2000</v>
      </c>
      <c r="C6" s="75" t="s">
        <v>578</v>
      </c>
    </row>
    <row r="7" spans="1:3" ht="21" customHeight="1" x14ac:dyDescent="0.25">
      <c r="A7" s="52">
        <v>43836.504861111287</v>
      </c>
      <c r="B7" s="74">
        <v>0.22</v>
      </c>
      <c r="C7" s="75" t="s">
        <v>579</v>
      </c>
    </row>
    <row r="8" spans="1:3" ht="21" customHeight="1" x14ac:dyDescent="0.25">
      <c r="A8" s="52">
        <v>43836.629120370373</v>
      </c>
      <c r="B8" s="74">
        <v>0.34</v>
      </c>
      <c r="C8" s="75" t="s">
        <v>580</v>
      </c>
    </row>
    <row r="9" spans="1:3" ht="21" customHeight="1" x14ac:dyDescent="0.25">
      <c r="A9" s="52">
        <v>43836.642361111008</v>
      </c>
      <c r="B9" s="74">
        <v>0.34</v>
      </c>
      <c r="C9" s="75" t="s">
        <v>581</v>
      </c>
    </row>
    <row r="10" spans="1:3" ht="21" customHeight="1" x14ac:dyDescent="0.25">
      <c r="A10" s="52">
        <v>43836.54913194431</v>
      </c>
      <c r="B10" s="74">
        <v>0.56000000000000005</v>
      </c>
      <c r="C10" s="75" t="s">
        <v>582</v>
      </c>
    </row>
    <row r="11" spans="1:3" ht="21" customHeight="1" x14ac:dyDescent="0.25">
      <c r="A11" s="52">
        <v>43836.50163194444</v>
      </c>
      <c r="B11" s="74">
        <v>0.61</v>
      </c>
      <c r="C11" s="75" t="s">
        <v>579</v>
      </c>
    </row>
    <row r="12" spans="1:3" ht="21" customHeight="1" x14ac:dyDescent="0.25">
      <c r="A12" s="52">
        <v>43836.548229166772</v>
      </c>
      <c r="B12" s="74">
        <v>0.94</v>
      </c>
      <c r="C12" s="75" t="s">
        <v>579</v>
      </c>
    </row>
    <row r="13" spans="1:3" ht="21" customHeight="1" x14ac:dyDescent="0.25">
      <c r="A13" s="52">
        <v>43836.114467592444</v>
      </c>
      <c r="B13" s="74">
        <v>100</v>
      </c>
      <c r="C13" s="75" t="s">
        <v>583</v>
      </c>
    </row>
    <row r="14" spans="1:3" ht="21" customHeight="1" x14ac:dyDescent="0.25">
      <c r="A14" s="52">
        <v>43837.859826388769</v>
      </c>
      <c r="B14" s="74">
        <v>0.6</v>
      </c>
      <c r="C14" s="75" t="s">
        <v>584</v>
      </c>
    </row>
    <row r="15" spans="1:3" ht="21" customHeight="1" x14ac:dyDescent="0.25">
      <c r="A15" s="52">
        <v>43837.862025463022</v>
      </c>
      <c r="B15" s="74">
        <v>10000</v>
      </c>
      <c r="C15" s="75" t="s">
        <v>585</v>
      </c>
    </row>
    <row r="16" spans="1:3" ht="21" customHeight="1" x14ac:dyDescent="0.25">
      <c r="A16" s="52">
        <v>43838.431261573918</v>
      </c>
      <c r="B16" s="74">
        <v>0.25</v>
      </c>
      <c r="C16" s="75" t="s">
        <v>586</v>
      </c>
    </row>
    <row r="17" spans="1:3" ht="21" customHeight="1" x14ac:dyDescent="0.25">
      <c r="A17" s="52">
        <v>43839.091782407369</v>
      </c>
      <c r="B17" s="74">
        <v>0.02</v>
      </c>
      <c r="C17" s="75" t="s">
        <v>587</v>
      </c>
    </row>
    <row r="18" spans="1:3" ht="21" customHeight="1" x14ac:dyDescent="0.25">
      <c r="A18" s="52">
        <v>43839.562337962911</v>
      </c>
      <c r="B18" s="74">
        <v>0.02</v>
      </c>
      <c r="C18" s="75" t="s">
        <v>588</v>
      </c>
    </row>
    <row r="19" spans="1:3" ht="21" customHeight="1" x14ac:dyDescent="0.25">
      <c r="A19" s="52">
        <v>43839.498020833358</v>
      </c>
      <c r="B19" s="74">
        <v>0.05</v>
      </c>
      <c r="C19" s="75" t="s">
        <v>589</v>
      </c>
    </row>
    <row r="20" spans="1:3" ht="21" customHeight="1" x14ac:dyDescent="0.25">
      <c r="A20" s="52">
        <v>43839.60218749987</v>
      </c>
      <c r="B20" s="74">
        <v>0.09</v>
      </c>
      <c r="C20" s="75" t="s">
        <v>590</v>
      </c>
    </row>
    <row r="21" spans="1:3" ht="21" customHeight="1" x14ac:dyDescent="0.25">
      <c r="A21" s="52">
        <v>43839.561840277631</v>
      </c>
      <c r="B21" s="74">
        <v>0.1</v>
      </c>
      <c r="C21" s="75" t="s">
        <v>591</v>
      </c>
    </row>
    <row r="22" spans="1:3" ht="21" customHeight="1" x14ac:dyDescent="0.25">
      <c r="A22" s="52">
        <v>43839.534247685224</v>
      </c>
      <c r="B22" s="74">
        <v>0.24</v>
      </c>
      <c r="C22" s="75" t="s">
        <v>592</v>
      </c>
    </row>
    <row r="23" spans="1:3" ht="21" customHeight="1" x14ac:dyDescent="0.25">
      <c r="A23" s="52">
        <v>43839.520023148041</v>
      </c>
      <c r="B23" s="74">
        <v>0.27</v>
      </c>
      <c r="C23" s="75" t="s">
        <v>590</v>
      </c>
    </row>
    <row r="24" spans="1:3" ht="21" customHeight="1" x14ac:dyDescent="0.25">
      <c r="A24" s="52">
        <v>43839.597696759272</v>
      </c>
      <c r="B24" s="74">
        <v>0.28999999999999998</v>
      </c>
      <c r="C24" s="75" t="s">
        <v>593</v>
      </c>
    </row>
    <row r="25" spans="1:3" ht="21" customHeight="1" x14ac:dyDescent="0.25">
      <c r="A25" s="52">
        <v>43839.494189814664</v>
      </c>
      <c r="B25" s="74">
        <v>0.38</v>
      </c>
      <c r="C25" s="75" t="s">
        <v>590</v>
      </c>
    </row>
    <row r="26" spans="1:3" ht="21" customHeight="1" x14ac:dyDescent="0.25">
      <c r="A26" s="52">
        <v>43839.538969907444</v>
      </c>
      <c r="B26" s="74">
        <v>0.48</v>
      </c>
      <c r="C26" s="75" t="s">
        <v>594</v>
      </c>
    </row>
    <row r="27" spans="1:3" ht="21" customHeight="1" x14ac:dyDescent="0.25">
      <c r="A27" s="52">
        <v>43839.560729166493</v>
      </c>
      <c r="B27" s="74">
        <v>0.48</v>
      </c>
      <c r="C27" s="75" t="s">
        <v>595</v>
      </c>
    </row>
    <row r="28" spans="1:3" ht="21" customHeight="1" x14ac:dyDescent="0.25">
      <c r="A28" s="52">
        <v>43839.59667824069</v>
      </c>
      <c r="B28" s="74">
        <v>0.5</v>
      </c>
      <c r="C28" s="75" t="s">
        <v>596</v>
      </c>
    </row>
    <row r="29" spans="1:3" ht="21" customHeight="1" x14ac:dyDescent="0.25">
      <c r="A29" s="52">
        <v>43839.625949074049</v>
      </c>
      <c r="B29" s="74">
        <v>0.77</v>
      </c>
      <c r="C29" s="75" t="s">
        <v>596</v>
      </c>
    </row>
    <row r="30" spans="1:3" ht="21" customHeight="1" x14ac:dyDescent="0.25">
      <c r="A30" s="52">
        <v>43839.08581018541</v>
      </c>
      <c r="B30" s="74">
        <v>500</v>
      </c>
      <c r="C30" s="75" t="s">
        <v>597</v>
      </c>
    </row>
    <row r="31" spans="1:3" ht="21" customHeight="1" x14ac:dyDescent="0.25">
      <c r="A31" s="52">
        <v>43839.086747684982</v>
      </c>
      <c r="B31" s="74">
        <v>500</v>
      </c>
      <c r="C31" s="75" t="s">
        <v>598</v>
      </c>
    </row>
    <row r="32" spans="1:3" ht="21" customHeight="1" x14ac:dyDescent="0.25">
      <c r="A32" s="52">
        <v>43839.086840278003</v>
      </c>
      <c r="B32" s="74">
        <v>500</v>
      </c>
      <c r="C32" s="75" t="s">
        <v>599</v>
      </c>
    </row>
    <row r="33" spans="1:3" ht="21" customHeight="1" x14ac:dyDescent="0.25">
      <c r="A33" s="52">
        <v>43839.087939814664</v>
      </c>
      <c r="B33" s="74">
        <v>500</v>
      </c>
      <c r="C33" s="75" t="s">
        <v>600</v>
      </c>
    </row>
    <row r="34" spans="1:3" ht="21" customHeight="1" x14ac:dyDescent="0.25">
      <c r="A34" s="52">
        <v>43839.088472222444</v>
      </c>
      <c r="B34" s="74">
        <v>500</v>
      </c>
      <c r="C34" s="75" t="s">
        <v>601</v>
      </c>
    </row>
    <row r="35" spans="1:3" ht="21" customHeight="1" x14ac:dyDescent="0.25">
      <c r="A35" s="52">
        <v>43839.089918981306</v>
      </c>
      <c r="B35" s="74">
        <v>500</v>
      </c>
      <c r="C35" s="75" t="s">
        <v>602</v>
      </c>
    </row>
    <row r="36" spans="1:3" ht="21" customHeight="1" x14ac:dyDescent="0.25">
      <c r="A36" s="52">
        <v>43839.091435185168</v>
      </c>
      <c r="B36" s="74">
        <v>500</v>
      </c>
      <c r="C36" s="75" t="s">
        <v>603</v>
      </c>
    </row>
    <row r="37" spans="1:3" ht="21" customHeight="1" x14ac:dyDescent="0.25">
      <c r="A37" s="52">
        <v>43839.092499999795</v>
      </c>
      <c r="B37" s="74">
        <v>500</v>
      </c>
      <c r="C37" s="75" t="s">
        <v>604</v>
      </c>
    </row>
    <row r="38" spans="1:3" ht="21" customHeight="1" x14ac:dyDescent="0.25">
      <c r="A38" s="52">
        <v>43839.100335648283</v>
      </c>
      <c r="B38" s="74">
        <v>500</v>
      </c>
      <c r="C38" s="75" t="s">
        <v>605</v>
      </c>
    </row>
    <row r="39" spans="1:3" ht="21" customHeight="1" x14ac:dyDescent="0.25">
      <c r="A39" s="52">
        <v>43839.052418981679</v>
      </c>
      <c r="B39" s="74">
        <v>779.6</v>
      </c>
      <c r="C39" s="75" t="s">
        <v>606</v>
      </c>
    </row>
    <row r="40" spans="1:3" ht="21" customHeight="1" x14ac:dyDescent="0.25">
      <c r="A40" s="52">
        <v>43839.73796296306</v>
      </c>
      <c r="B40" s="74">
        <v>1000</v>
      </c>
      <c r="C40" s="75" t="s">
        <v>607</v>
      </c>
    </row>
    <row r="41" spans="1:3" ht="21" customHeight="1" x14ac:dyDescent="0.25">
      <c r="A41" s="52">
        <v>43839.487442129757</v>
      </c>
      <c r="B41" s="74">
        <v>1658.9</v>
      </c>
      <c r="C41" s="75" t="s">
        <v>608</v>
      </c>
    </row>
    <row r="42" spans="1:3" ht="21" customHeight="1" x14ac:dyDescent="0.25">
      <c r="A42" s="52">
        <v>43839.487418981269</v>
      </c>
      <c r="B42" s="74">
        <v>1769.35</v>
      </c>
      <c r="C42" s="75" t="s">
        <v>609</v>
      </c>
    </row>
    <row r="43" spans="1:3" ht="21" customHeight="1" x14ac:dyDescent="0.25">
      <c r="A43" s="52">
        <v>43839.04983796319</v>
      </c>
      <c r="B43" s="74">
        <v>2344.9</v>
      </c>
      <c r="C43" s="75" t="s">
        <v>610</v>
      </c>
    </row>
    <row r="44" spans="1:3" ht="21" customHeight="1" x14ac:dyDescent="0.25">
      <c r="A44" s="52">
        <v>43839.041307870299</v>
      </c>
      <c r="B44" s="74">
        <v>2589.6999999999998</v>
      </c>
      <c r="C44" s="75" t="s">
        <v>611</v>
      </c>
    </row>
    <row r="45" spans="1:3" ht="21" customHeight="1" x14ac:dyDescent="0.25">
      <c r="A45" s="52">
        <v>43839.040879629552</v>
      </c>
      <c r="B45" s="74">
        <v>3524.4</v>
      </c>
      <c r="C45" s="75" t="s">
        <v>612</v>
      </c>
    </row>
    <row r="46" spans="1:3" ht="21" customHeight="1" x14ac:dyDescent="0.25">
      <c r="A46" s="52">
        <v>43839.049976851791</v>
      </c>
      <c r="B46" s="74">
        <v>4012.1</v>
      </c>
      <c r="C46" s="75" t="s">
        <v>613</v>
      </c>
    </row>
    <row r="47" spans="1:3" ht="21" customHeight="1" x14ac:dyDescent="0.25">
      <c r="A47" s="52">
        <v>43839.487418981269</v>
      </c>
      <c r="B47" s="74">
        <v>4991.1000000000004</v>
      </c>
      <c r="C47" s="75" t="s">
        <v>614</v>
      </c>
    </row>
    <row r="48" spans="1:3" ht="21" customHeight="1" x14ac:dyDescent="0.25">
      <c r="A48" s="52">
        <v>43839.049780092668</v>
      </c>
      <c r="B48" s="74">
        <v>6880.57</v>
      </c>
      <c r="C48" s="75" t="s">
        <v>615</v>
      </c>
    </row>
    <row r="49" spans="1:3" ht="21" customHeight="1" x14ac:dyDescent="0.25">
      <c r="A49" s="52">
        <v>43839.571550925728</v>
      </c>
      <c r="B49" s="74">
        <v>11295</v>
      </c>
      <c r="C49" s="75" t="s">
        <v>160</v>
      </c>
    </row>
    <row r="50" spans="1:3" ht="21" customHeight="1" x14ac:dyDescent="0.25">
      <c r="A50" s="52">
        <v>43839.640266203787</v>
      </c>
      <c r="B50" s="74">
        <v>22620</v>
      </c>
      <c r="C50" s="75" t="s">
        <v>52</v>
      </c>
    </row>
    <row r="51" spans="1:3" ht="21" customHeight="1" x14ac:dyDescent="0.25">
      <c r="A51" s="52">
        <v>43840.552349537145</v>
      </c>
      <c r="B51" s="74">
        <v>0.01</v>
      </c>
      <c r="C51" s="75" t="s">
        <v>616</v>
      </c>
    </row>
    <row r="52" spans="1:3" ht="21" customHeight="1" x14ac:dyDescent="0.25">
      <c r="A52" s="52">
        <v>43840.684583333321</v>
      </c>
      <c r="B52" s="74">
        <v>0.01</v>
      </c>
      <c r="C52" s="75" t="s">
        <v>617</v>
      </c>
    </row>
    <row r="53" spans="1:3" ht="21" customHeight="1" x14ac:dyDescent="0.25">
      <c r="A53" s="52">
        <v>43840.650185185019</v>
      </c>
      <c r="B53" s="74">
        <v>0.02</v>
      </c>
      <c r="C53" s="75" t="s">
        <v>616</v>
      </c>
    </row>
    <row r="54" spans="1:3" ht="21" customHeight="1" x14ac:dyDescent="0.25">
      <c r="A54" s="52">
        <v>43840.56571759237</v>
      </c>
      <c r="B54" s="74">
        <v>0.06</v>
      </c>
      <c r="C54" s="75" t="s">
        <v>616</v>
      </c>
    </row>
    <row r="55" spans="1:3" ht="21" customHeight="1" x14ac:dyDescent="0.25">
      <c r="A55" s="52">
        <v>43840.438807870261</v>
      </c>
      <c r="B55" s="74">
        <v>0.08</v>
      </c>
      <c r="C55" s="75" t="s">
        <v>616</v>
      </c>
    </row>
    <row r="56" spans="1:3" ht="21" customHeight="1" x14ac:dyDescent="0.25">
      <c r="A56" s="52">
        <v>43840.723287037108</v>
      </c>
      <c r="B56" s="74">
        <v>0.18</v>
      </c>
      <c r="C56" s="75" t="s">
        <v>618</v>
      </c>
    </row>
    <row r="57" spans="1:3" ht="21" customHeight="1" x14ac:dyDescent="0.25">
      <c r="A57" s="52">
        <v>43840.598483796231</v>
      </c>
      <c r="B57" s="74">
        <v>0.19</v>
      </c>
      <c r="C57" s="75" t="s">
        <v>616</v>
      </c>
    </row>
    <row r="58" spans="1:3" ht="21" customHeight="1" x14ac:dyDescent="0.25">
      <c r="A58" s="52">
        <v>43840.534444444347</v>
      </c>
      <c r="B58" s="74">
        <v>0.2</v>
      </c>
      <c r="C58" s="75" t="s">
        <v>619</v>
      </c>
    </row>
    <row r="59" spans="1:3" ht="21" customHeight="1" x14ac:dyDescent="0.25">
      <c r="A59" s="52">
        <v>43840.475011574104</v>
      </c>
      <c r="B59" s="74">
        <v>0.22</v>
      </c>
      <c r="C59" s="75" t="s">
        <v>616</v>
      </c>
    </row>
    <row r="60" spans="1:3" ht="21" customHeight="1" x14ac:dyDescent="0.25">
      <c r="A60" s="52">
        <v>43840.464247685391</v>
      </c>
      <c r="B60" s="74">
        <v>0.25</v>
      </c>
      <c r="C60" s="75" t="s">
        <v>616</v>
      </c>
    </row>
    <row r="61" spans="1:3" ht="21" customHeight="1" x14ac:dyDescent="0.25">
      <c r="A61" s="52">
        <v>43840.445682870224</v>
      </c>
      <c r="B61" s="74">
        <v>0.33</v>
      </c>
      <c r="C61" s="75" t="s">
        <v>620</v>
      </c>
    </row>
    <row r="62" spans="1:3" ht="21" customHeight="1" x14ac:dyDescent="0.25">
      <c r="A62" s="52">
        <v>43840.639733796474</v>
      </c>
      <c r="B62" s="74">
        <v>0.37</v>
      </c>
      <c r="C62" s="75" t="s">
        <v>621</v>
      </c>
    </row>
    <row r="63" spans="1:3" ht="21" customHeight="1" x14ac:dyDescent="0.25">
      <c r="A63" s="52">
        <v>43840.650879629422</v>
      </c>
      <c r="B63" s="74">
        <v>0.37</v>
      </c>
      <c r="C63" s="75" t="s">
        <v>621</v>
      </c>
    </row>
    <row r="64" spans="1:3" ht="21" customHeight="1" x14ac:dyDescent="0.25">
      <c r="A64" s="52">
        <v>43840.44744212972</v>
      </c>
      <c r="B64" s="74">
        <v>0.4</v>
      </c>
      <c r="C64" s="75" t="s">
        <v>616</v>
      </c>
    </row>
    <row r="65" spans="1:3" ht="21" customHeight="1" x14ac:dyDescent="0.25">
      <c r="A65" s="52">
        <v>43840.46402777778</v>
      </c>
      <c r="B65" s="74">
        <v>0.51</v>
      </c>
      <c r="C65" s="75" t="s">
        <v>622</v>
      </c>
    </row>
    <row r="66" spans="1:3" ht="21" customHeight="1" x14ac:dyDescent="0.25">
      <c r="A66" s="52">
        <v>43840.527094907593</v>
      </c>
      <c r="B66" s="74">
        <v>0.56000000000000005</v>
      </c>
      <c r="C66" s="75" t="s">
        <v>623</v>
      </c>
    </row>
    <row r="67" spans="1:3" ht="21" customHeight="1" x14ac:dyDescent="0.25">
      <c r="A67" s="52">
        <v>43840.677175926045</v>
      </c>
      <c r="B67" s="74">
        <v>0.97</v>
      </c>
      <c r="C67" s="75" t="s">
        <v>624</v>
      </c>
    </row>
    <row r="68" spans="1:3" ht="21" customHeight="1" x14ac:dyDescent="0.25">
      <c r="A68" s="52">
        <v>43840.475590277929</v>
      </c>
      <c r="B68" s="74">
        <v>200</v>
      </c>
      <c r="C68" s="75" t="s">
        <v>625</v>
      </c>
    </row>
    <row r="69" spans="1:3" ht="21" customHeight="1" x14ac:dyDescent="0.25">
      <c r="A69" s="52">
        <v>43840.553449074272</v>
      </c>
      <c r="B69" s="74">
        <v>500</v>
      </c>
      <c r="C69" s="75" t="s">
        <v>626</v>
      </c>
    </row>
    <row r="70" spans="1:3" ht="21" customHeight="1" x14ac:dyDescent="0.25">
      <c r="A70" s="52">
        <v>43840.556655092631</v>
      </c>
      <c r="B70" s="74">
        <v>1000</v>
      </c>
      <c r="C70" s="75" t="s">
        <v>627</v>
      </c>
    </row>
    <row r="71" spans="1:3" ht="21" customHeight="1" x14ac:dyDescent="0.25">
      <c r="A71" s="52">
        <v>43840.620798611082</v>
      </c>
      <c r="B71" s="74">
        <v>1000</v>
      </c>
      <c r="C71" s="75" t="s">
        <v>628</v>
      </c>
    </row>
    <row r="72" spans="1:3" ht="21" customHeight="1" x14ac:dyDescent="0.25">
      <c r="A72" s="52">
        <v>43840.47100694431</v>
      </c>
      <c r="B72" s="74">
        <v>2145.4</v>
      </c>
      <c r="C72" s="75" t="s">
        <v>629</v>
      </c>
    </row>
    <row r="73" spans="1:3" ht="21" customHeight="1" x14ac:dyDescent="0.25">
      <c r="A73" s="52">
        <v>43842.753043981269</v>
      </c>
      <c r="B73" s="74">
        <v>100</v>
      </c>
      <c r="C73" s="75" t="s">
        <v>630</v>
      </c>
    </row>
    <row r="74" spans="1:3" ht="21" customHeight="1" x14ac:dyDescent="0.25">
      <c r="A74" s="52">
        <v>43842.52164351847</v>
      </c>
      <c r="B74" s="74">
        <v>300</v>
      </c>
      <c r="C74" s="75" t="s">
        <v>631</v>
      </c>
    </row>
    <row r="75" spans="1:3" ht="21" customHeight="1" x14ac:dyDescent="0.25">
      <c r="A75" s="52">
        <v>43843.632326388732</v>
      </c>
      <c r="B75" s="74">
        <v>0.01</v>
      </c>
      <c r="C75" s="75" t="s">
        <v>632</v>
      </c>
    </row>
    <row r="76" spans="1:3" ht="21" customHeight="1" x14ac:dyDescent="0.25">
      <c r="A76" s="52">
        <v>43843.516828703694</v>
      </c>
      <c r="B76" s="74">
        <v>0.02</v>
      </c>
      <c r="C76" s="75" t="s">
        <v>633</v>
      </c>
    </row>
    <row r="77" spans="1:3" ht="21" customHeight="1" x14ac:dyDescent="0.25">
      <c r="A77" s="52">
        <v>43843.675891203806</v>
      </c>
      <c r="B77" s="74">
        <v>0.08</v>
      </c>
      <c r="C77" s="75" t="s">
        <v>632</v>
      </c>
    </row>
    <row r="78" spans="1:3" ht="21" customHeight="1" x14ac:dyDescent="0.25">
      <c r="A78" s="52">
        <v>43843.64371527778</v>
      </c>
      <c r="B78" s="74">
        <v>0.77</v>
      </c>
      <c r="C78" s="75" t="s">
        <v>632</v>
      </c>
    </row>
    <row r="79" spans="1:3" ht="21" customHeight="1" x14ac:dyDescent="0.25">
      <c r="A79" s="52">
        <v>43843.090150462929</v>
      </c>
      <c r="B79" s="74">
        <v>500</v>
      </c>
      <c r="C79" s="75" t="s">
        <v>161</v>
      </c>
    </row>
    <row r="80" spans="1:3" ht="21" customHeight="1" x14ac:dyDescent="0.25">
      <c r="A80" s="52">
        <v>43843.757905092556</v>
      </c>
      <c r="B80" s="74">
        <v>1000</v>
      </c>
      <c r="C80" s="75" t="s">
        <v>107</v>
      </c>
    </row>
    <row r="81" spans="1:3" ht="21" customHeight="1" x14ac:dyDescent="0.25">
      <c r="A81" s="52">
        <v>43843.486331018619</v>
      </c>
      <c r="B81" s="74">
        <v>2931</v>
      </c>
      <c r="C81" s="75" t="s">
        <v>634</v>
      </c>
    </row>
    <row r="82" spans="1:3" ht="21" customHeight="1" x14ac:dyDescent="0.25">
      <c r="A82" s="52">
        <v>43843.486215277575</v>
      </c>
      <c r="B82" s="74">
        <v>3227.1</v>
      </c>
      <c r="C82" s="75" t="s">
        <v>635</v>
      </c>
    </row>
    <row r="83" spans="1:3" ht="21" customHeight="1" x14ac:dyDescent="0.25">
      <c r="A83" s="52">
        <v>43843.486481481697</v>
      </c>
      <c r="B83" s="74">
        <v>3422.9</v>
      </c>
      <c r="C83" s="75" t="s">
        <v>636</v>
      </c>
    </row>
    <row r="84" spans="1:3" ht="21" customHeight="1" x14ac:dyDescent="0.25">
      <c r="A84" s="52">
        <v>43843.614120370243</v>
      </c>
      <c r="B84" s="74">
        <v>10940</v>
      </c>
      <c r="C84" s="75" t="s">
        <v>52</v>
      </c>
    </row>
    <row r="85" spans="1:3" ht="21" customHeight="1" x14ac:dyDescent="0.25">
      <c r="A85" s="52">
        <v>43843.470775463153</v>
      </c>
      <c r="B85" s="74">
        <v>20763.41</v>
      </c>
      <c r="C85" s="75" t="s">
        <v>637</v>
      </c>
    </row>
    <row r="86" spans="1:3" ht="21" customHeight="1" x14ac:dyDescent="0.25">
      <c r="A86" s="52">
        <v>43844.518321759067</v>
      </c>
      <c r="B86" s="74">
        <v>0.03</v>
      </c>
      <c r="C86" s="75" t="s">
        <v>638</v>
      </c>
    </row>
    <row r="87" spans="1:3" ht="21" customHeight="1" x14ac:dyDescent="0.25">
      <c r="A87" s="52">
        <v>43844.469814814627</v>
      </c>
      <c r="B87" s="74">
        <v>0.51</v>
      </c>
      <c r="C87" s="75" t="s">
        <v>639</v>
      </c>
    </row>
    <row r="88" spans="1:3" ht="21" customHeight="1" x14ac:dyDescent="0.25">
      <c r="A88" s="52">
        <v>43844.569606481586</v>
      </c>
      <c r="B88" s="74">
        <v>0.83</v>
      </c>
      <c r="C88" s="75" t="s">
        <v>640</v>
      </c>
    </row>
    <row r="89" spans="1:3" ht="21" customHeight="1" x14ac:dyDescent="0.25">
      <c r="A89" s="52">
        <v>43844.42366898153</v>
      </c>
      <c r="B89" s="74">
        <v>6261.9</v>
      </c>
      <c r="C89" s="75" t="s">
        <v>641</v>
      </c>
    </row>
    <row r="90" spans="1:3" ht="21" customHeight="1" x14ac:dyDescent="0.25">
      <c r="A90" s="52">
        <v>43844.677500000224</v>
      </c>
      <c r="B90" s="74">
        <v>25000</v>
      </c>
      <c r="C90" s="75" t="s">
        <v>132</v>
      </c>
    </row>
    <row r="91" spans="1:3" ht="21" customHeight="1" x14ac:dyDescent="0.25">
      <c r="A91" s="52">
        <v>43845.516168981325</v>
      </c>
      <c r="B91" s="74">
        <v>0.49</v>
      </c>
      <c r="C91" s="75" t="s">
        <v>642</v>
      </c>
    </row>
    <row r="92" spans="1:3" ht="21" customHeight="1" x14ac:dyDescent="0.25">
      <c r="A92" s="52">
        <v>43845.473657407332</v>
      </c>
      <c r="B92" s="74">
        <v>0.67</v>
      </c>
      <c r="C92" s="75" t="s">
        <v>643</v>
      </c>
    </row>
    <row r="93" spans="1:3" ht="21" customHeight="1" x14ac:dyDescent="0.25">
      <c r="A93" s="52">
        <v>43845.303206018638</v>
      </c>
      <c r="B93" s="74">
        <v>51.65</v>
      </c>
      <c r="C93" s="75" t="s">
        <v>644</v>
      </c>
    </row>
    <row r="94" spans="1:3" ht="21" customHeight="1" x14ac:dyDescent="0.25">
      <c r="A94" s="52">
        <v>43845.721180555411</v>
      </c>
      <c r="B94" s="74">
        <v>75</v>
      </c>
      <c r="C94" s="75" t="s">
        <v>645</v>
      </c>
    </row>
    <row r="95" spans="1:3" ht="21" customHeight="1" x14ac:dyDescent="0.25">
      <c r="A95" s="52">
        <v>43845.469456018414</v>
      </c>
      <c r="B95" s="74">
        <v>16055.6</v>
      </c>
      <c r="C95" s="75" t="s">
        <v>646</v>
      </c>
    </row>
    <row r="96" spans="1:3" ht="21" customHeight="1" x14ac:dyDescent="0.25">
      <c r="A96" s="52">
        <v>43846.67693287041</v>
      </c>
      <c r="B96" s="74">
        <v>0.03</v>
      </c>
      <c r="C96" s="75" t="s">
        <v>647</v>
      </c>
    </row>
    <row r="97" spans="1:3" ht="21" customHeight="1" x14ac:dyDescent="0.25">
      <c r="A97" s="52">
        <v>43846.684560185298</v>
      </c>
      <c r="B97" s="74">
        <v>0.18</v>
      </c>
      <c r="C97" s="75" t="s">
        <v>648</v>
      </c>
    </row>
    <row r="98" spans="1:3" ht="21" customHeight="1" x14ac:dyDescent="0.25">
      <c r="A98" s="52">
        <v>43846.686319444329</v>
      </c>
      <c r="B98" s="74">
        <v>100</v>
      </c>
      <c r="C98" s="75" t="s">
        <v>649</v>
      </c>
    </row>
    <row r="99" spans="1:3" ht="21" customHeight="1" x14ac:dyDescent="0.25">
      <c r="A99" s="52">
        <v>43846.518182870466</v>
      </c>
      <c r="B99" s="74">
        <v>200</v>
      </c>
      <c r="C99" s="75" t="s">
        <v>650</v>
      </c>
    </row>
    <row r="100" spans="1:3" ht="21" customHeight="1" x14ac:dyDescent="0.25">
      <c r="A100" s="52">
        <v>43846.54767361097</v>
      </c>
      <c r="B100" s="74">
        <v>200</v>
      </c>
      <c r="C100" s="75" t="s">
        <v>651</v>
      </c>
    </row>
    <row r="101" spans="1:3" ht="21" customHeight="1" x14ac:dyDescent="0.25">
      <c r="A101" s="52">
        <v>43846.55305555556</v>
      </c>
      <c r="B101" s="74">
        <v>2600</v>
      </c>
      <c r="C101" s="75" t="s">
        <v>52</v>
      </c>
    </row>
    <row r="102" spans="1:3" ht="21" customHeight="1" x14ac:dyDescent="0.25">
      <c r="A102" s="52">
        <v>43846.469293981325</v>
      </c>
      <c r="B102" s="74">
        <v>3622.3</v>
      </c>
      <c r="C102" s="75" t="s">
        <v>652</v>
      </c>
    </row>
    <row r="103" spans="1:3" ht="21" customHeight="1" x14ac:dyDescent="0.25">
      <c r="A103" s="52">
        <v>43847.557048611343</v>
      </c>
      <c r="B103" s="74">
        <v>0.01</v>
      </c>
      <c r="C103" s="75" t="s">
        <v>653</v>
      </c>
    </row>
    <row r="104" spans="1:3" ht="21" customHeight="1" x14ac:dyDescent="0.25">
      <c r="A104" s="52">
        <v>43847.43846064806</v>
      </c>
      <c r="B104" s="74">
        <v>0.02</v>
      </c>
      <c r="C104" s="75" t="s">
        <v>654</v>
      </c>
    </row>
    <row r="105" spans="1:3" ht="21" customHeight="1" x14ac:dyDescent="0.25">
      <c r="A105" s="52">
        <v>43847.506712962873</v>
      </c>
      <c r="B105" s="74">
        <v>0.04</v>
      </c>
      <c r="C105" s="75" t="s">
        <v>653</v>
      </c>
    </row>
    <row r="106" spans="1:3" ht="21" customHeight="1" x14ac:dyDescent="0.25">
      <c r="A106" s="52">
        <v>43847.511388889048</v>
      </c>
      <c r="B106" s="74">
        <v>0.21</v>
      </c>
      <c r="C106" s="75" t="s">
        <v>655</v>
      </c>
    </row>
    <row r="107" spans="1:3" ht="21" customHeight="1" x14ac:dyDescent="0.25">
      <c r="A107" s="52">
        <v>43847.561087963171</v>
      </c>
      <c r="B107" s="74">
        <v>0.21</v>
      </c>
      <c r="C107" s="75" t="s">
        <v>653</v>
      </c>
    </row>
    <row r="108" spans="1:3" ht="21" customHeight="1" x14ac:dyDescent="0.25">
      <c r="A108" s="52">
        <v>43847.515057870187</v>
      </c>
      <c r="B108" s="74">
        <v>0.39</v>
      </c>
      <c r="C108" s="75" t="s">
        <v>653</v>
      </c>
    </row>
    <row r="109" spans="1:3" ht="21" customHeight="1" x14ac:dyDescent="0.25">
      <c r="A109" s="52">
        <v>43847.472060185391</v>
      </c>
      <c r="B109" s="74">
        <v>4012.1</v>
      </c>
      <c r="C109" s="75" t="s">
        <v>656</v>
      </c>
    </row>
    <row r="110" spans="1:3" ht="21" customHeight="1" x14ac:dyDescent="0.25">
      <c r="A110" s="52">
        <v>43847.426226851996</v>
      </c>
      <c r="B110" s="74">
        <v>45000</v>
      </c>
      <c r="C110" s="75" t="s">
        <v>657</v>
      </c>
    </row>
    <row r="111" spans="1:3" ht="21" customHeight="1" x14ac:dyDescent="0.25">
      <c r="A111" s="52">
        <v>43850.928043981548</v>
      </c>
      <c r="B111" s="74">
        <v>0.02</v>
      </c>
      <c r="C111" s="75" t="s">
        <v>658</v>
      </c>
    </row>
    <row r="112" spans="1:3" ht="21" customHeight="1" x14ac:dyDescent="0.25">
      <c r="A112" s="52">
        <v>43850.924548611045</v>
      </c>
      <c r="B112" s="74">
        <v>0.06</v>
      </c>
      <c r="C112" s="75" t="s">
        <v>659</v>
      </c>
    </row>
    <row r="113" spans="1:3" ht="21" customHeight="1" x14ac:dyDescent="0.25">
      <c r="A113" s="52">
        <v>43850.923599536996</v>
      </c>
      <c r="B113" s="74">
        <v>0.09</v>
      </c>
      <c r="C113" s="75" t="s">
        <v>658</v>
      </c>
    </row>
    <row r="114" spans="1:3" ht="21" customHeight="1" x14ac:dyDescent="0.25">
      <c r="A114" s="52">
        <v>43850.927546296269</v>
      </c>
      <c r="B114" s="74">
        <v>0.09</v>
      </c>
      <c r="C114" s="75" t="s">
        <v>658</v>
      </c>
    </row>
    <row r="115" spans="1:3" ht="21" customHeight="1" x14ac:dyDescent="0.25">
      <c r="A115" s="52">
        <v>43850.925891203806</v>
      </c>
      <c r="B115" s="74">
        <v>0.2</v>
      </c>
      <c r="C115" s="75" t="s">
        <v>660</v>
      </c>
    </row>
    <row r="116" spans="1:3" ht="21" customHeight="1" x14ac:dyDescent="0.25">
      <c r="A116" s="52">
        <v>43850.922824074049</v>
      </c>
      <c r="B116" s="74">
        <v>0.3</v>
      </c>
      <c r="C116" s="75" t="s">
        <v>661</v>
      </c>
    </row>
    <row r="117" spans="1:3" ht="21" customHeight="1" x14ac:dyDescent="0.25">
      <c r="A117" s="52">
        <v>43850.929074074142</v>
      </c>
      <c r="B117" s="74">
        <v>0.35</v>
      </c>
      <c r="C117" s="75" t="s">
        <v>662</v>
      </c>
    </row>
    <row r="118" spans="1:3" ht="21" customHeight="1" x14ac:dyDescent="0.25">
      <c r="A118" s="52">
        <v>43850.928483796306</v>
      </c>
      <c r="B118" s="74">
        <v>0.7</v>
      </c>
      <c r="C118" s="75" t="s">
        <v>663</v>
      </c>
    </row>
    <row r="119" spans="1:3" ht="21" customHeight="1" x14ac:dyDescent="0.25">
      <c r="A119" s="52">
        <v>43850.927858796436</v>
      </c>
      <c r="B119" s="74">
        <v>5.51</v>
      </c>
      <c r="C119" s="75" t="s">
        <v>658</v>
      </c>
    </row>
    <row r="120" spans="1:3" ht="21" customHeight="1" x14ac:dyDescent="0.25">
      <c r="A120" s="52">
        <v>43850.115659722127</v>
      </c>
      <c r="B120" s="74">
        <v>100</v>
      </c>
      <c r="C120" s="75" t="s">
        <v>664</v>
      </c>
    </row>
    <row r="121" spans="1:3" ht="21" customHeight="1" x14ac:dyDescent="0.25">
      <c r="A121" s="52">
        <v>43850.158125000075</v>
      </c>
      <c r="B121" s="74">
        <v>100</v>
      </c>
      <c r="C121" s="75" t="s">
        <v>665</v>
      </c>
    </row>
    <row r="122" spans="1:3" ht="21" customHeight="1" x14ac:dyDescent="0.25">
      <c r="A122" s="52">
        <v>43850.16180555569</v>
      </c>
      <c r="B122" s="74">
        <v>100</v>
      </c>
      <c r="C122" s="75" t="s">
        <v>666</v>
      </c>
    </row>
    <row r="123" spans="1:3" ht="21" customHeight="1" x14ac:dyDescent="0.25">
      <c r="A123" s="52">
        <v>43850.617372685112</v>
      </c>
      <c r="B123" s="74">
        <v>195</v>
      </c>
      <c r="C123" s="75" t="s">
        <v>667</v>
      </c>
    </row>
    <row r="124" spans="1:3" ht="21" customHeight="1" x14ac:dyDescent="0.25">
      <c r="A124" s="52">
        <v>43850.121990740765</v>
      </c>
      <c r="B124" s="74">
        <v>300</v>
      </c>
      <c r="C124" s="75" t="s">
        <v>668</v>
      </c>
    </row>
    <row r="125" spans="1:3" ht="21" customHeight="1" x14ac:dyDescent="0.25">
      <c r="A125" s="52">
        <v>43850.120347222313</v>
      </c>
      <c r="B125" s="74">
        <v>500</v>
      </c>
      <c r="C125" s="75" t="s">
        <v>669</v>
      </c>
    </row>
    <row r="126" spans="1:3" ht="21" customHeight="1" x14ac:dyDescent="0.25">
      <c r="A126" s="52">
        <v>43850.164143518545</v>
      </c>
      <c r="B126" s="74">
        <v>500</v>
      </c>
      <c r="C126" s="75" t="s">
        <v>670</v>
      </c>
    </row>
    <row r="127" spans="1:3" ht="21" customHeight="1" x14ac:dyDescent="0.25">
      <c r="A127" s="52">
        <v>43850.168275462929</v>
      </c>
      <c r="B127" s="74">
        <v>500</v>
      </c>
      <c r="C127" s="75" t="s">
        <v>671</v>
      </c>
    </row>
    <row r="128" spans="1:3" ht="21" customHeight="1" x14ac:dyDescent="0.25">
      <c r="A128" s="52">
        <v>43850.466597222257</v>
      </c>
      <c r="B128" s="74">
        <v>550</v>
      </c>
      <c r="C128" s="75" t="s">
        <v>52</v>
      </c>
    </row>
    <row r="129" spans="1:3" ht="21" customHeight="1" x14ac:dyDescent="0.25">
      <c r="A129" s="52">
        <v>43850.142303240951</v>
      </c>
      <c r="B129" s="74">
        <v>2000</v>
      </c>
      <c r="C129" s="75" t="s">
        <v>672</v>
      </c>
    </row>
    <row r="130" spans="1:3" ht="21" customHeight="1" x14ac:dyDescent="0.25">
      <c r="A130" s="52">
        <v>43850.468425925821</v>
      </c>
      <c r="B130" s="74">
        <v>23784.3</v>
      </c>
      <c r="C130" s="75" t="s">
        <v>673</v>
      </c>
    </row>
    <row r="131" spans="1:3" ht="21" customHeight="1" x14ac:dyDescent="0.25">
      <c r="A131" s="52">
        <v>43850.468425925821</v>
      </c>
      <c r="B131" s="74">
        <v>24888.25</v>
      </c>
      <c r="C131" s="75" t="s">
        <v>674</v>
      </c>
    </row>
    <row r="132" spans="1:3" ht="21" customHeight="1" x14ac:dyDescent="0.25">
      <c r="A132" s="52">
        <v>43850.468437499832</v>
      </c>
      <c r="B132" s="74">
        <v>29847.599999999999</v>
      </c>
      <c r="C132" s="75" t="s">
        <v>675</v>
      </c>
    </row>
    <row r="133" spans="1:3" ht="21" customHeight="1" x14ac:dyDescent="0.25">
      <c r="A133" s="52">
        <v>43851.424189814832</v>
      </c>
      <c r="B133" s="74">
        <v>0.06</v>
      </c>
      <c r="C133" s="75" t="s">
        <v>676</v>
      </c>
    </row>
    <row r="134" spans="1:3" ht="21" customHeight="1" x14ac:dyDescent="0.25">
      <c r="A134" s="52">
        <v>43851.509548611008</v>
      </c>
      <c r="B134" s="74">
        <v>0.15</v>
      </c>
      <c r="C134" s="75" t="s">
        <v>676</v>
      </c>
    </row>
    <row r="135" spans="1:3" ht="21" customHeight="1" x14ac:dyDescent="0.25">
      <c r="A135" s="52">
        <v>43851.429282407276</v>
      </c>
      <c r="B135" s="74">
        <v>0.4</v>
      </c>
      <c r="C135" s="75" t="s">
        <v>677</v>
      </c>
    </row>
    <row r="136" spans="1:3" ht="21" customHeight="1" x14ac:dyDescent="0.25">
      <c r="A136" s="52">
        <v>43851.475439814851</v>
      </c>
      <c r="B136" s="74">
        <v>0.47</v>
      </c>
      <c r="C136" s="75" t="s">
        <v>678</v>
      </c>
    </row>
    <row r="137" spans="1:3" ht="21" customHeight="1" x14ac:dyDescent="0.25">
      <c r="A137" s="52">
        <v>43851.633888889104</v>
      </c>
      <c r="B137" s="74">
        <v>0.49</v>
      </c>
      <c r="C137" s="75" t="s">
        <v>676</v>
      </c>
    </row>
    <row r="138" spans="1:3" ht="21" customHeight="1" x14ac:dyDescent="0.25">
      <c r="A138" s="52">
        <v>43851.467349537183</v>
      </c>
      <c r="B138" s="74">
        <v>9.5</v>
      </c>
      <c r="C138" s="75" t="s">
        <v>679</v>
      </c>
    </row>
    <row r="139" spans="1:3" ht="21" customHeight="1" x14ac:dyDescent="0.25">
      <c r="A139" s="52">
        <v>43851.480138889048</v>
      </c>
      <c r="B139" s="74">
        <v>100</v>
      </c>
      <c r="C139" s="75" t="s">
        <v>680</v>
      </c>
    </row>
    <row r="140" spans="1:3" ht="21" customHeight="1" x14ac:dyDescent="0.25">
      <c r="A140" s="52">
        <v>43851.403414351866</v>
      </c>
      <c r="B140" s="74">
        <v>7926.3</v>
      </c>
      <c r="C140" s="75" t="s">
        <v>681</v>
      </c>
    </row>
    <row r="141" spans="1:3" ht="21" customHeight="1" x14ac:dyDescent="0.25">
      <c r="A141" s="52">
        <v>43851.394155092537</v>
      </c>
      <c r="B141" s="74">
        <v>53600</v>
      </c>
      <c r="C141" s="75" t="s">
        <v>682</v>
      </c>
    </row>
    <row r="142" spans="1:3" ht="21" customHeight="1" x14ac:dyDescent="0.25">
      <c r="A142" s="52">
        <v>43851.452546296176</v>
      </c>
      <c r="B142" s="74">
        <v>200000</v>
      </c>
      <c r="C142" s="75" t="s">
        <v>683</v>
      </c>
    </row>
    <row r="143" spans="1:3" ht="21" customHeight="1" x14ac:dyDescent="0.25">
      <c r="A143" s="52">
        <v>43852.521608796436</v>
      </c>
      <c r="B143" s="74">
        <v>0.01</v>
      </c>
      <c r="C143" s="75" t="s">
        <v>684</v>
      </c>
    </row>
    <row r="144" spans="1:3" ht="21" customHeight="1" x14ac:dyDescent="0.25">
      <c r="A144" s="52">
        <v>43852.516192129813</v>
      </c>
      <c r="B144" s="74">
        <v>0.02</v>
      </c>
      <c r="C144" s="75" t="s">
        <v>684</v>
      </c>
    </row>
    <row r="145" spans="1:3" ht="21" customHeight="1" x14ac:dyDescent="0.25">
      <c r="A145" s="52">
        <v>43852.631284722127</v>
      </c>
      <c r="B145" s="74">
        <v>0.06</v>
      </c>
      <c r="C145" s="75" t="s">
        <v>684</v>
      </c>
    </row>
    <row r="146" spans="1:3" ht="21" customHeight="1" x14ac:dyDescent="0.25">
      <c r="A146" s="52">
        <v>43852.516770833172</v>
      </c>
      <c r="B146" s="74">
        <v>0.15</v>
      </c>
      <c r="C146" s="75" t="s">
        <v>684</v>
      </c>
    </row>
    <row r="147" spans="1:3" ht="21" customHeight="1" x14ac:dyDescent="0.25">
      <c r="A147" s="52">
        <v>43852.516006944235</v>
      </c>
      <c r="B147" s="74">
        <v>0.34</v>
      </c>
      <c r="C147" s="75" t="s">
        <v>684</v>
      </c>
    </row>
    <row r="148" spans="1:3" ht="21" customHeight="1" x14ac:dyDescent="0.25">
      <c r="A148" s="52">
        <v>43852.549502315</v>
      </c>
      <c r="B148" s="74">
        <v>0.77</v>
      </c>
      <c r="C148" s="75" t="s">
        <v>685</v>
      </c>
    </row>
    <row r="149" spans="1:3" ht="21" customHeight="1" x14ac:dyDescent="0.25">
      <c r="A149" s="52">
        <v>43852.469849537127</v>
      </c>
      <c r="B149" s="74">
        <v>7315.3</v>
      </c>
      <c r="C149" s="75" t="s">
        <v>686</v>
      </c>
    </row>
    <row r="150" spans="1:3" ht="21" customHeight="1" x14ac:dyDescent="0.25">
      <c r="A150" s="52">
        <v>43853.516215277836</v>
      </c>
      <c r="B150" s="74">
        <v>0.01</v>
      </c>
      <c r="C150" s="75" t="s">
        <v>687</v>
      </c>
    </row>
    <row r="151" spans="1:3" ht="21" customHeight="1" x14ac:dyDescent="0.25">
      <c r="A151" s="52">
        <v>43853.46682870388</v>
      </c>
      <c r="B151" s="74">
        <v>0.17</v>
      </c>
      <c r="C151" s="75" t="s">
        <v>688</v>
      </c>
    </row>
    <row r="152" spans="1:3" ht="21" customHeight="1" x14ac:dyDescent="0.25">
      <c r="A152" s="52">
        <v>43853.549826388713</v>
      </c>
      <c r="B152" s="74">
        <v>0.21</v>
      </c>
      <c r="C152" s="75" t="s">
        <v>689</v>
      </c>
    </row>
    <row r="153" spans="1:3" ht="21" customHeight="1" x14ac:dyDescent="0.25">
      <c r="A153" s="52">
        <v>43853.628159722313</v>
      </c>
      <c r="B153" s="74">
        <v>0.34</v>
      </c>
      <c r="C153" s="75" t="s">
        <v>688</v>
      </c>
    </row>
    <row r="154" spans="1:3" ht="21" customHeight="1" x14ac:dyDescent="0.25">
      <c r="A154" s="52">
        <v>43853.471898148302</v>
      </c>
      <c r="B154" s="74">
        <v>0.66</v>
      </c>
      <c r="C154" s="75" t="s">
        <v>690</v>
      </c>
    </row>
    <row r="155" spans="1:3" ht="21" customHeight="1" x14ac:dyDescent="0.25">
      <c r="A155" s="52">
        <v>43853.895069444552</v>
      </c>
      <c r="B155" s="74">
        <v>1200</v>
      </c>
      <c r="C155" s="75" t="s">
        <v>691</v>
      </c>
    </row>
    <row r="156" spans="1:3" ht="21" customHeight="1" x14ac:dyDescent="0.25">
      <c r="A156" s="52">
        <v>43853.596226851922</v>
      </c>
      <c r="B156" s="74">
        <v>5500</v>
      </c>
      <c r="C156" s="75" t="s">
        <v>692</v>
      </c>
    </row>
    <row r="157" spans="1:3" ht="21" customHeight="1" x14ac:dyDescent="0.25">
      <c r="A157" s="52">
        <v>43853.403171296231</v>
      </c>
      <c r="B157" s="74">
        <v>25832</v>
      </c>
      <c r="C157" s="75" t="s">
        <v>693</v>
      </c>
    </row>
    <row r="158" spans="1:3" ht="21" customHeight="1" x14ac:dyDescent="0.25">
      <c r="A158" s="52">
        <v>43853.697789351922</v>
      </c>
      <c r="B158" s="74">
        <v>202758</v>
      </c>
      <c r="C158" s="75" t="s">
        <v>52</v>
      </c>
    </row>
    <row r="159" spans="1:3" ht="21" customHeight="1" x14ac:dyDescent="0.25">
      <c r="A159" s="52">
        <v>43854.558969907463</v>
      </c>
      <c r="B159" s="74">
        <v>0.02</v>
      </c>
      <c r="C159" s="75" t="s">
        <v>694</v>
      </c>
    </row>
    <row r="160" spans="1:3" ht="21" customHeight="1" x14ac:dyDescent="0.25">
      <c r="A160" s="52">
        <v>43854.559583333321</v>
      </c>
      <c r="B160" s="74">
        <v>0.05</v>
      </c>
      <c r="C160" s="75" t="s">
        <v>695</v>
      </c>
    </row>
    <row r="161" spans="1:3" ht="21" customHeight="1" x14ac:dyDescent="0.25">
      <c r="A161" s="52">
        <v>43854.476134259254</v>
      </c>
      <c r="B161" s="74">
        <v>0.27</v>
      </c>
      <c r="C161" s="75" t="s">
        <v>694</v>
      </c>
    </row>
    <row r="162" spans="1:3" ht="21" customHeight="1" x14ac:dyDescent="0.25">
      <c r="A162" s="52">
        <v>43854.439236111008</v>
      </c>
      <c r="B162" s="74">
        <v>0.33</v>
      </c>
      <c r="C162" s="75" t="s">
        <v>694</v>
      </c>
    </row>
    <row r="163" spans="1:3" ht="21" customHeight="1" x14ac:dyDescent="0.25">
      <c r="A163" s="52">
        <v>43854.515891203657</v>
      </c>
      <c r="B163" s="74">
        <v>0.48</v>
      </c>
      <c r="C163" s="75" t="s">
        <v>696</v>
      </c>
    </row>
    <row r="164" spans="1:3" ht="21" customHeight="1" x14ac:dyDescent="0.25">
      <c r="A164" s="52">
        <v>43854.599606481381</v>
      </c>
      <c r="B164" s="74">
        <v>0.77</v>
      </c>
      <c r="C164" s="75" t="s">
        <v>697</v>
      </c>
    </row>
    <row r="165" spans="1:3" ht="21" customHeight="1" x14ac:dyDescent="0.25">
      <c r="A165" s="52">
        <v>43854.43883101875</v>
      </c>
      <c r="B165" s="74">
        <v>3.37</v>
      </c>
      <c r="C165" s="75" t="s">
        <v>698</v>
      </c>
    </row>
    <row r="166" spans="1:3" ht="21" customHeight="1" x14ac:dyDescent="0.25">
      <c r="A166" s="52">
        <v>43854.475532407407</v>
      </c>
      <c r="B166" s="74">
        <v>100</v>
      </c>
      <c r="C166" s="75" t="s">
        <v>699</v>
      </c>
    </row>
    <row r="167" spans="1:3" ht="21" customHeight="1" x14ac:dyDescent="0.25">
      <c r="A167" s="52">
        <v>43854.939050925896</v>
      </c>
      <c r="B167" s="74">
        <v>500</v>
      </c>
      <c r="C167" s="75" t="s">
        <v>700</v>
      </c>
    </row>
    <row r="168" spans="1:3" ht="21" customHeight="1" x14ac:dyDescent="0.25">
      <c r="A168" s="52">
        <v>43854.464618055616</v>
      </c>
      <c r="B168" s="74">
        <v>979</v>
      </c>
      <c r="C168" s="75" t="s">
        <v>701</v>
      </c>
    </row>
    <row r="169" spans="1:3" ht="21" customHeight="1" x14ac:dyDescent="0.25">
      <c r="A169" s="52">
        <v>43855.93064814806</v>
      </c>
      <c r="B169" s="74">
        <v>200</v>
      </c>
      <c r="C169" s="75" t="s">
        <v>702</v>
      </c>
    </row>
    <row r="170" spans="1:3" ht="21" customHeight="1" x14ac:dyDescent="0.25">
      <c r="A170" s="52">
        <v>43856.668275462929</v>
      </c>
      <c r="B170" s="74">
        <v>100</v>
      </c>
      <c r="C170" s="75" t="s">
        <v>703</v>
      </c>
    </row>
    <row r="171" spans="1:3" ht="21" customHeight="1" x14ac:dyDescent="0.25">
      <c r="A171" s="52">
        <v>43856.75296296319</v>
      </c>
      <c r="B171" s="74">
        <v>100</v>
      </c>
      <c r="C171" s="75" t="s">
        <v>704</v>
      </c>
    </row>
    <row r="172" spans="1:3" ht="21" customHeight="1" x14ac:dyDescent="0.25">
      <c r="A172" s="52">
        <v>43856.666712963022</v>
      </c>
      <c r="B172" s="74">
        <v>300</v>
      </c>
      <c r="C172" s="75" t="s">
        <v>705</v>
      </c>
    </row>
    <row r="173" spans="1:3" ht="21" customHeight="1" x14ac:dyDescent="0.25">
      <c r="A173" s="52">
        <v>43856.665486111306</v>
      </c>
      <c r="B173" s="74">
        <v>1000</v>
      </c>
      <c r="C173" s="75" t="s">
        <v>706</v>
      </c>
    </row>
    <row r="174" spans="1:3" ht="21" customHeight="1" x14ac:dyDescent="0.25">
      <c r="A174" s="52">
        <v>43857.837129629683</v>
      </c>
      <c r="B174" s="74">
        <v>0.05</v>
      </c>
      <c r="C174" s="75" t="s">
        <v>707</v>
      </c>
    </row>
    <row r="175" spans="1:3" ht="21" customHeight="1" x14ac:dyDescent="0.25">
      <c r="A175" s="52">
        <v>43857.839606481604</v>
      </c>
      <c r="B175" s="74">
        <v>0.11</v>
      </c>
      <c r="C175" s="75" t="s">
        <v>707</v>
      </c>
    </row>
    <row r="176" spans="1:3" ht="21" customHeight="1" x14ac:dyDescent="0.25">
      <c r="A176" s="52">
        <v>43857.84454861097</v>
      </c>
      <c r="B176" s="74">
        <v>0.2</v>
      </c>
      <c r="C176" s="75" t="s">
        <v>708</v>
      </c>
    </row>
    <row r="177" spans="1:3" ht="21" customHeight="1" x14ac:dyDescent="0.25">
      <c r="A177" s="52">
        <v>43857.838159722276</v>
      </c>
      <c r="B177" s="74">
        <v>0.22</v>
      </c>
      <c r="C177" s="75" t="s">
        <v>709</v>
      </c>
    </row>
    <row r="178" spans="1:3" ht="21" customHeight="1" x14ac:dyDescent="0.25">
      <c r="A178" s="52">
        <v>43857.839537037071</v>
      </c>
      <c r="B178" s="74">
        <v>0.37</v>
      </c>
      <c r="C178" s="75" t="s">
        <v>710</v>
      </c>
    </row>
    <row r="179" spans="1:3" ht="21" customHeight="1" x14ac:dyDescent="0.25">
      <c r="A179" s="52">
        <v>43857.841516203713</v>
      </c>
      <c r="B179" s="74">
        <v>0.55000000000000004</v>
      </c>
      <c r="C179" s="75" t="s">
        <v>711</v>
      </c>
    </row>
    <row r="180" spans="1:3" ht="21" customHeight="1" x14ac:dyDescent="0.25">
      <c r="A180" s="52">
        <v>43857.839710648172</v>
      </c>
      <c r="B180" s="74">
        <v>0.6</v>
      </c>
      <c r="C180" s="75" t="s">
        <v>712</v>
      </c>
    </row>
    <row r="181" spans="1:3" ht="21" customHeight="1" x14ac:dyDescent="0.25">
      <c r="A181" s="52">
        <v>43857.841967592482</v>
      </c>
      <c r="B181" s="74">
        <v>0.62</v>
      </c>
      <c r="C181" s="75" t="s">
        <v>707</v>
      </c>
    </row>
    <row r="182" spans="1:3" ht="21" customHeight="1" x14ac:dyDescent="0.25">
      <c r="A182" s="52">
        <v>43857.84224537015</v>
      </c>
      <c r="B182" s="74">
        <v>0.67</v>
      </c>
      <c r="C182" s="75" t="s">
        <v>713</v>
      </c>
    </row>
    <row r="183" spans="1:3" ht="21" customHeight="1" x14ac:dyDescent="0.25">
      <c r="A183" s="52">
        <v>43857.839745370205</v>
      </c>
      <c r="B183" s="74">
        <v>0.71</v>
      </c>
      <c r="C183" s="75" t="s">
        <v>714</v>
      </c>
    </row>
    <row r="184" spans="1:3" ht="21" customHeight="1" x14ac:dyDescent="0.25">
      <c r="A184" s="52">
        <v>43857.839340277947</v>
      </c>
      <c r="B184" s="74">
        <v>0.86</v>
      </c>
      <c r="C184" s="75" t="s">
        <v>715</v>
      </c>
    </row>
    <row r="185" spans="1:3" ht="21" customHeight="1" x14ac:dyDescent="0.25">
      <c r="A185" s="52">
        <v>43857.84032407403</v>
      </c>
      <c r="B185" s="74">
        <v>0.87</v>
      </c>
      <c r="C185" s="75" t="s">
        <v>716</v>
      </c>
    </row>
    <row r="186" spans="1:3" ht="21" customHeight="1" x14ac:dyDescent="0.25">
      <c r="A186" s="52">
        <v>43857.83656249987</v>
      </c>
      <c r="B186" s="74">
        <v>19.5</v>
      </c>
      <c r="C186" s="75" t="s">
        <v>717</v>
      </c>
    </row>
    <row r="187" spans="1:3" ht="21" customHeight="1" x14ac:dyDescent="0.25">
      <c r="A187" s="52">
        <v>43857.838252314832</v>
      </c>
      <c r="B187" s="74">
        <v>1300</v>
      </c>
      <c r="C187" s="75" t="s">
        <v>718</v>
      </c>
    </row>
    <row r="188" spans="1:3" ht="21" customHeight="1" x14ac:dyDescent="0.25">
      <c r="A188" s="52">
        <v>43857.529236111324</v>
      </c>
      <c r="B188" s="74">
        <v>3371.1</v>
      </c>
      <c r="C188" s="75" t="s">
        <v>719</v>
      </c>
    </row>
    <row r="189" spans="1:3" ht="21" customHeight="1" x14ac:dyDescent="0.25">
      <c r="A189" s="52">
        <v>43857.529236111324</v>
      </c>
      <c r="B189" s="74">
        <v>5404.74</v>
      </c>
      <c r="C189" s="75" t="s">
        <v>720</v>
      </c>
    </row>
    <row r="190" spans="1:3" ht="21" customHeight="1" x14ac:dyDescent="0.25">
      <c r="A190" s="52">
        <v>43857.491921296343</v>
      </c>
      <c r="B190" s="74">
        <v>13135</v>
      </c>
      <c r="C190" s="75" t="s">
        <v>52</v>
      </c>
    </row>
    <row r="191" spans="1:3" ht="21" customHeight="1" x14ac:dyDescent="0.25">
      <c r="A191" s="52">
        <v>43857.529212962836</v>
      </c>
      <c r="B191" s="74">
        <v>13997.9</v>
      </c>
      <c r="C191" s="75" t="s">
        <v>721</v>
      </c>
    </row>
    <row r="192" spans="1:3" ht="21" customHeight="1" x14ac:dyDescent="0.25">
      <c r="A192" s="52">
        <v>43857.579942129552</v>
      </c>
      <c r="B192" s="74">
        <v>125000</v>
      </c>
      <c r="C192" s="75" t="s">
        <v>722</v>
      </c>
    </row>
    <row r="193" spans="1:3" ht="21" customHeight="1" x14ac:dyDescent="0.25">
      <c r="A193" s="52">
        <v>43858.726180555765</v>
      </c>
      <c r="B193" s="74">
        <v>0.01</v>
      </c>
      <c r="C193" s="75" t="s">
        <v>723</v>
      </c>
    </row>
    <row r="194" spans="1:3" ht="21" customHeight="1" x14ac:dyDescent="0.25">
      <c r="A194" s="52">
        <v>43858.726157407276</v>
      </c>
      <c r="B194" s="74">
        <v>0.03</v>
      </c>
      <c r="C194" s="75" t="s">
        <v>724</v>
      </c>
    </row>
    <row r="195" spans="1:3" ht="21" customHeight="1" x14ac:dyDescent="0.25">
      <c r="A195" s="52">
        <v>43858.476076388732</v>
      </c>
      <c r="B195" s="74">
        <v>0.05</v>
      </c>
      <c r="C195" s="75" t="s">
        <v>725</v>
      </c>
    </row>
    <row r="196" spans="1:3" ht="21" customHeight="1" x14ac:dyDescent="0.25">
      <c r="A196" s="52">
        <v>43858.558344907593</v>
      </c>
      <c r="B196" s="74">
        <v>0.06</v>
      </c>
      <c r="C196" s="75" t="s">
        <v>726</v>
      </c>
    </row>
    <row r="197" spans="1:3" ht="21" customHeight="1" x14ac:dyDescent="0.25">
      <c r="A197" s="52">
        <v>43858.72643518541</v>
      </c>
      <c r="B197" s="74">
        <v>0.41</v>
      </c>
      <c r="C197" s="75" t="s">
        <v>727</v>
      </c>
    </row>
    <row r="198" spans="1:3" ht="21" customHeight="1" x14ac:dyDescent="0.25">
      <c r="A198" s="52">
        <v>43858.797974537127</v>
      </c>
      <c r="B198" s="74">
        <v>0.49</v>
      </c>
      <c r="C198" s="75" t="s">
        <v>728</v>
      </c>
    </row>
    <row r="199" spans="1:3" ht="21" customHeight="1" x14ac:dyDescent="0.25">
      <c r="A199" s="52">
        <v>43858.514502314851</v>
      </c>
      <c r="B199" s="74">
        <v>0.56999999999999995</v>
      </c>
      <c r="C199" s="75" t="s">
        <v>729</v>
      </c>
    </row>
    <row r="200" spans="1:3" ht="21" customHeight="1" x14ac:dyDescent="0.25">
      <c r="A200" s="52">
        <v>43858.596782407258</v>
      </c>
      <c r="B200" s="74">
        <v>0.6</v>
      </c>
      <c r="C200" s="75" t="s">
        <v>730</v>
      </c>
    </row>
    <row r="201" spans="1:3" ht="21" customHeight="1" x14ac:dyDescent="0.25">
      <c r="A201" s="52">
        <v>43858.559606481344</v>
      </c>
      <c r="B201" s="74">
        <v>0.65</v>
      </c>
      <c r="C201" s="75" t="s">
        <v>731</v>
      </c>
    </row>
    <row r="202" spans="1:3" ht="21" customHeight="1" x14ac:dyDescent="0.25">
      <c r="A202" s="52">
        <v>43858.633333333302</v>
      </c>
      <c r="B202" s="74">
        <v>0.8</v>
      </c>
      <c r="C202" s="75" t="s">
        <v>732</v>
      </c>
    </row>
    <row r="203" spans="1:3" ht="21" customHeight="1" x14ac:dyDescent="0.25">
      <c r="A203" s="52">
        <v>43858.474155092612</v>
      </c>
      <c r="B203" s="74">
        <v>0.94</v>
      </c>
      <c r="C203" s="75" t="s">
        <v>726</v>
      </c>
    </row>
    <row r="204" spans="1:3" ht="21" customHeight="1" x14ac:dyDescent="0.25">
      <c r="A204" s="52">
        <v>43858.472326389048</v>
      </c>
      <c r="B204" s="74">
        <v>3436.45</v>
      </c>
      <c r="C204" s="75" t="s">
        <v>733</v>
      </c>
    </row>
    <row r="205" spans="1:3" ht="21" customHeight="1" x14ac:dyDescent="0.25">
      <c r="A205" s="52">
        <v>43859.600347222295</v>
      </c>
      <c r="B205" s="74">
        <v>0.02</v>
      </c>
      <c r="C205" s="75" t="s">
        <v>734</v>
      </c>
    </row>
    <row r="206" spans="1:3" ht="21" customHeight="1" x14ac:dyDescent="0.25">
      <c r="A206" s="52">
        <v>43859.565312500112</v>
      </c>
      <c r="B206" s="74">
        <v>0.1</v>
      </c>
      <c r="C206" s="75" t="s">
        <v>735</v>
      </c>
    </row>
    <row r="207" spans="1:3" ht="21" customHeight="1" x14ac:dyDescent="0.25">
      <c r="A207" s="52">
        <v>43859.560821759049</v>
      </c>
      <c r="B207" s="74">
        <v>0.3</v>
      </c>
      <c r="C207" s="75" t="s">
        <v>736</v>
      </c>
    </row>
    <row r="208" spans="1:3" ht="21" customHeight="1" x14ac:dyDescent="0.25">
      <c r="A208" s="52">
        <v>43859.724120370578</v>
      </c>
      <c r="B208" s="74">
        <v>1</v>
      </c>
      <c r="C208" s="75" t="s">
        <v>737</v>
      </c>
    </row>
    <row r="209" spans="1:3" ht="21" customHeight="1" x14ac:dyDescent="0.25">
      <c r="A209" s="52">
        <v>43859.466018518433</v>
      </c>
      <c r="B209" s="74">
        <v>500</v>
      </c>
      <c r="C209" s="75" t="s">
        <v>738</v>
      </c>
    </row>
    <row r="210" spans="1:3" ht="21" customHeight="1" x14ac:dyDescent="0.25">
      <c r="A210" s="52">
        <v>43859.662037036847</v>
      </c>
      <c r="B210" s="74">
        <v>3172.3</v>
      </c>
      <c r="C210" s="75" t="s">
        <v>739</v>
      </c>
    </row>
    <row r="211" spans="1:3" ht="21" customHeight="1" x14ac:dyDescent="0.25">
      <c r="A211" s="52">
        <v>43859.442129629664</v>
      </c>
      <c r="B211" s="74">
        <v>5160</v>
      </c>
      <c r="C211" s="75" t="s">
        <v>682</v>
      </c>
    </row>
    <row r="212" spans="1:3" ht="21" customHeight="1" x14ac:dyDescent="0.25">
      <c r="A212" s="52">
        <v>43859.485347222071</v>
      </c>
      <c r="B212" s="74">
        <v>7723.6</v>
      </c>
      <c r="C212" s="75" t="s">
        <v>740</v>
      </c>
    </row>
    <row r="213" spans="1:3" ht="21" customHeight="1" x14ac:dyDescent="0.25">
      <c r="A213" s="52">
        <v>43859.540995370597</v>
      </c>
      <c r="B213" s="74">
        <v>13000</v>
      </c>
      <c r="C213" s="75" t="s">
        <v>741</v>
      </c>
    </row>
    <row r="214" spans="1:3" ht="21" customHeight="1" x14ac:dyDescent="0.25">
      <c r="A214" s="52">
        <v>43859.441643518396</v>
      </c>
      <c r="B214" s="74">
        <v>28320</v>
      </c>
      <c r="C214" s="75" t="s">
        <v>682</v>
      </c>
    </row>
    <row r="215" spans="1:3" ht="21" customHeight="1" x14ac:dyDescent="0.25">
      <c r="A215" s="52">
        <v>43860.587025463115</v>
      </c>
      <c r="B215" s="74">
        <v>0.46</v>
      </c>
      <c r="C215" s="75" t="s">
        <v>742</v>
      </c>
    </row>
    <row r="216" spans="1:3" ht="21" customHeight="1" x14ac:dyDescent="0.25">
      <c r="A216" s="52">
        <v>43860.509618055541</v>
      </c>
      <c r="B216" s="74">
        <v>0.52</v>
      </c>
      <c r="C216" s="75" t="s">
        <v>742</v>
      </c>
    </row>
    <row r="217" spans="1:3" ht="21" customHeight="1" x14ac:dyDescent="0.25">
      <c r="A217" s="52">
        <v>43860.549062499776</v>
      </c>
      <c r="B217" s="74">
        <v>0.66</v>
      </c>
      <c r="C217" s="75" t="s">
        <v>742</v>
      </c>
    </row>
    <row r="218" spans="1:3" ht="21" customHeight="1" x14ac:dyDescent="0.25">
      <c r="A218" s="52">
        <v>43860.507152777631</v>
      </c>
      <c r="B218" s="74">
        <v>0.67</v>
      </c>
      <c r="C218" s="75" t="s">
        <v>743</v>
      </c>
    </row>
    <row r="219" spans="1:3" ht="21" customHeight="1" x14ac:dyDescent="0.25">
      <c r="A219" s="52">
        <v>43860.652916666586</v>
      </c>
      <c r="B219" s="74">
        <v>0.79</v>
      </c>
      <c r="C219" s="75" t="s">
        <v>742</v>
      </c>
    </row>
    <row r="220" spans="1:3" ht="21" customHeight="1" x14ac:dyDescent="0.25">
      <c r="A220" s="52">
        <v>43860.507719907444</v>
      </c>
      <c r="B220" s="74">
        <v>0.8</v>
      </c>
      <c r="C220" s="75" t="s">
        <v>744</v>
      </c>
    </row>
    <row r="221" spans="1:3" ht="21" customHeight="1" x14ac:dyDescent="0.25">
      <c r="A221" s="52">
        <v>43860.554618055467</v>
      </c>
      <c r="B221" s="74">
        <v>0.92</v>
      </c>
      <c r="C221" s="75" t="s">
        <v>745</v>
      </c>
    </row>
    <row r="222" spans="1:3" ht="21" customHeight="1" x14ac:dyDescent="0.25">
      <c r="A222" s="52">
        <v>43860.487384259235</v>
      </c>
      <c r="B222" s="74">
        <v>2540</v>
      </c>
      <c r="C222" s="75" t="s">
        <v>746</v>
      </c>
    </row>
    <row r="223" spans="1:3" ht="21" customHeight="1" x14ac:dyDescent="0.25">
      <c r="A223" s="52">
        <v>43860.532523148227</v>
      </c>
      <c r="B223" s="74">
        <v>28198</v>
      </c>
      <c r="C223" s="75" t="s">
        <v>52</v>
      </c>
    </row>
    <row r="224" spans="1:3" ht="21" customHeight="1" x14ac:dyDescent="0.25">
      <c r="A224" s="52">
        <v>43860.644085648004</v>
      </c>
      <c r="B224" s="74">
        <v>30000</v>
      </c>
      <c r="C224" s="75" t="s">
        <v>747</v>
      </c>
    </row>
    <row r="225" spans="1:3" ht="21" customHeight="1" x14ac:dyDescent="0.25">
      <c r="A225" s="52">
        <v>43861.474444444291</v>
      </c>
      <c r="B225" s="74">
        <v>0.35</v>
      </c>
      <c r="C225" s="75" t="s">
        <v>748</v>
      </c>
    </row>
    <row r="226" spans="1:3" ht="21" customHeight="1" x14ac:dyDescent="0.25">
      <c r="A226" s="52">
        <v>43861.480578703806</v>
      </c>
      <c r="B226" s="74">
        <v>0.4</v>
      </c>
      <c r="C226" s="75" t="s">
        <v>749</v>
      </c>
    </row>
    <row r="227" spans="1:3" ht="21" customHeight="1" x14ac:dyDescent="0.25">
      <c r="A227" s="52">
        <v>43861.518368055578</v>
      </c>
      <c r="B227" s="74">
        <v>0.6</v>
      </c>
      <c r="C227" s="75" t="s">
        <v>750</v>
      </c>
    </row>
    <row r="228" spans="1:3" ht="21" customHeight="1" x14ac:dyDescent="0.25">
      <c r="A228" s="52">
        <v>43861.463113425765</v>
      </c>
      <c r="B228" s="74">
        <v>0.96</v>
      </c>
      <c r="C228" s="75" t="s">
        <v>751</v>
      </c>
    </row>
    <row r="229" spans="1:3" ht="21" customHeight="1" x14ac:dyDescent="0.25">
      <c r="A229" s="52">
        <v>43861.471273147967</v>
      </c>
      <c r="B229" s="74">
        <v>15</v>
      </c>
      <c r="C229" s="75" t="s">
        <v>752</v>
      </c>
    </row>
    <row r="230" spans="1:3" ht="21" customHeight="1" x14ac:dyDescent="0.25">
      <c r="A230" s="52">
        <v>43861.485196759459</v>
      </c>
      <c r="B230" s="74">
        <v>3230.7</v>
      </c>
      <c r="C230" s="75" t="s">
        <v>753</v>
      </c>
    </row>
    <row r="231" spans="1:3" ht="21" customHeight="1" x14ac:dyDescent="0.25">
      <c r="A231" s="52">
        <v>43861.798993055709</v>
      </c>
      <c r="B231" s="74">
        <v>8000</v>
      </c>
      <c r="C231" s="75" t="s">
        <v>754</v>
      </c>
    </row>
    <row r="232" spans="1:3" ht="21" customHeight="1" x14ac:dyDescent="0.25">
      <c r="A232" s="52">
        <v>43861.502939814702</v>
      </c>
      <c r="B232" s="74">
        <v>13000</v>
      </c>
      <c r="C232" s="75" t="s">
        <v>755</v>
      </c>
    </row>
    <row r="233" spans="1:3" ht="21" customHeight="1" x14ac:dyDescent="0.25">
      <c r="A233" s="52">
        <v>43861.669016203843</v>
      </c>
      <c r="B233" s="74">
        <v>17563</v>
      </c>
      <c r="C233" s="75" t="s">
        <v>160</v>
      </c>
    </row>
    <row r="234" spans="1:3" ht="21" customHeight="1" thickBot="1" x14ac:dyDescent="0.3">
      <c r="A234" s="52">
        <v>43861.704004629515</v>
      </c>
      <c r="B234" s="74">
        <v>30000</v>
      </c>
      <c r="C234" s="75" t="s">
        <v>756</v>
      </c>
    </row>
    <row r="235" spans="1:3" ht="21" customHeight="1" x14ac:dyDescent="0.25">
      <c r="A235" s="156"/>
      <c r="B235" s="156"/>
      <c r="C235" s="156"/>
    </row>
    <row r="236" spans="1:3" ht="21" customHeight="1" x14ac:dyDescent="0.25"/>
    <row r="237" spans="1:3" ht="21" customHeight="1" x14ac:dyDescent="0.25"/>
    <row r="238" spans="1:3" ht="21" customHeight="1" x14ac:dyDescent="0.25"/>
    <row r="239" spans="1:3" ht="21" customHeight="1" x14ac:dyDescent="0.25"/>
    <row r="240" spans="1:3" ht="21" customHeight="1" x14ac:dyDescent="0.25"/>
    <row r="241" ht="21" customHeight="1" x14ac:dyDescent="0.25"/>
    <row r="242" ht="21" customHeight="1" x14ac:dyDescent="0.25"/>
    <row r="243" ht="21" customHeight="1" x14ac:dyDescent="0.25"/>
    <row r="244" ht="21" customHeight="1" x14ac:dyDescent="0.25"/>
    <row r="245" ht="21" customHeight="1" x14ac:dyDescent="0.25"/>
    <row r="246" ht="21" customHeight="1" x14ac:dyDescent="0.25"/>
    <row r="247" ht="21" customHeight="1" x14ac:dyDescent="0.25"/>
    <row r="248" ht="21" customHeight="1" x14ac:dyDescent="0.25"/>
    <row r="249" ht="21" customHeight="1" x14ac:dyDescent="0.25"/>
    <row r="250" ht="21" customHeight="1" x14ac:dyDescent="0.25"/>
    <row r="251" ht="21" customHeight="1" x14ac:dyDescent="0.25"/>
    <row r="252" ht="21" customHeight="1" x14ac:dyDescent="0.25"/>
    <row r="253" ht="21" customHeight="1" x14ac:dyDescent="0.25"/>
    <row r="254" ht="21" customHeight="1" x14ac:dyDescent="0.25"/>
    <row r="255" ht="21" customHeight="1" x14ac:dyDescent="0.25"/>
    <row r="256" ht="21" customHeight="1" x14ac:dyDescent="0.25"/>
    <row r="257" ht="21" customHeight="1" x14ac:dyDescent="0.25"/>
    <row r="258" ht="21" customHeight="1" x14ac:dyDescent="0.25"/>
    <row r="259" ht="21" customHeight="1" x14ac:dyDescent="0.25"/>
    <row r="260" ht="21" customHeight="1" x14ac:dyDescent="0.25"/>
    <row r="261" ht="21" customHeight="1" x14ac:dyDescent="0.25"/>
    <row r="262" ht="21" customHeight="1" x14ac:dyDescent="0.25"/>
    <row r="263" ht="21" customHeight="1" x14ac:dyDescent="0.25"/>
    <row r="264" ht="21" customHeight="1" x14ac:dyDescent="0.25"/>
    <row r="265" ht="21" customHeight="1" x14ac:dyDescent="0.25"/>
    <row r="266" ht="21" customHeight="1" x14ac:dyDescent="0.25"/>
    <row r="267" ht="21" customHeight="1" x14ac:dyDescent="0.25"/>
    <row r="268" ht="21" customHeight="1" x14ac:dyDescent="0.25"/>
    <row r="269" ht="21" customHeight="1" x14ac:dyDescent="0.25"/>
    <row r="270" ht="21" customHeight="1" x14ac:dyDescent="0.25"/>
    <row r="271" ht="21" customHeight="1" x14ac:dyDescent="0.25"/>
    <row r="272" ht="21" customHeight="1" x14ac:dyDescent="0.25"/>
    <row r="273" ht="21" customHeight="1" x14ac:dyDescent="0.25"/>
    <row r="274" ht="21" customHeight="1" x14ac:dyDescent="0.25"/>
    <row r="275" ht="21" customHeight="1" x14ac:dyDescent="0.25"/>
    <row r="276" ht="21" customHeight="1" x14ac:dyDescent="0.25"/>
    <row r="277" ht="21" customHeight="1" x14ac:dyDescent="0.25"/>
    <row r="278" ht="21" customHeight="1" x14ac:dyDescent="0.25"/>
    <row r="279" ht="21" customHeight="1" x14ac:dyDescent="0.25"/>
    <row r="280" ht="21" customHeight="1" x14ac:dyDescent="0.25"/>
    <row r="281" ht="21" customHeight="1" x14ac:dyDescent="0.25"/>
    <row r="282" ht="21" customHeight="1" x14ac:dyDescent="0.25"/>
    <row r="283" ht="21" customHeight="1" x14ac:dyDescent="0.25"/>
    <row r="284" ht="21" customHeight="1" x14ac:dyDescent="0.25"/>
    <row r="285" ht="21" customHeight="1" x14ac:dyDescent="0.25"/>
    <row r="286" ht="21" customHeight="1" x14ac:dyDescent="0.25"/>
    <row r="287" ht="21" customHeight="1" x14ac:dyDescent="0.25"/>
    <row r="288" ht="21" customHeight="1" x14ac:dyDescent="0.25"/>
    <row r="289" ht="21" customHeight="1" x14ac:dyDescent="0.25"/>
    <row r="290" ht="21" customHeight="1" x14ac:dyDescent="0.25"/>
    <row r="291" ht="21" customHeight="1" x14ac:dyDescent="0.25"/>
    <row r="292" ht="21" customHeight="1" x14ac:dyDescent="0.25"/>
    <row r="293" ht="21" customHeight="1" x14ac:dyDescent="0.25"/>
    <row r="294" ht="21" customHeight="1" x14ac:dyDescent="0.25"/>
    <row r="295" ht="21" customHeight="1" x14ac:dyDescent="0.25"/>
    <row r="296" ht="21" customHeight="1" x14ac:dyDescent="0.25"/>
    <row r="297" ht="21" customHeight="1" x14ac:dyDescent="0.25"/>
    <row r="298" ht="21" customHeight="1" x14ac:dyDescent="0.25"/>
    <row r="299" ht="21" customHeight="1" x14ac:dyDescent="0.25"/>
    <row r="300" ht="21" customHeight="1" x14ac:dyDescent="0.25"/>
    <row r="301" ht="21" customHeight="1" x14ac:dyDescent="0.25"/>
    <row r="302" ht="21" customHeight="1" x14ac:dyDescent="0.25"/>
    <row r="303" ht="21" customHeight="1" x14ac:dyDescent="0.25"/>
    <row r="304" ht="21" customHeight="1" x14ac:dyDescent="0.25"/>
    <row r="305" ht="21" customHeight="1" x14ac:dyDescent="0.25"/>
    <row r="306" ht="21" customHeight="1" x14ac:dyDescent="0.25"/>
    <row r="307" ht="21" customHeight="1" x14ac:dyDescent="0.25"/>
    <row r="308" ht="21" customHeight="1" x14ac:dyDescent="0.25"/>
    <row r="309" ht="21" customHeight="1" x14ac:dyDescent="0.25"/>
    <row r="310" ht="21" customHeight="1" x14ac:dyDescent="0.25"/>
    <row r="311" ht="21" customHeight="1" x14ac:dyDescent="0.25"/>
    <row r="312" ht="21" customHeight="1" x14ac:dyDescent="0.25"/>
    <row r="313" ht="21" customHeight="1" x14ac:dyDescent="0.25"/>
    <row r="314" ht="21" customHeight="1" x14ac:dyDescent="0.25"/>
    <row r="315" ht="21" customHeight="1" x14ac:dyDescent="0.25"/>
    <row r="316" ht="21" customHeight="1" x14ac:dyDescent="0.25"/>
    <row r="317" ht="21" customHeight="1" x14ac:dyDescent="0.25"/>
    <row r="318" ht="21" customHeight="1" x14ac:dyDescent="0.25"/>
    <row r="319" ht="21" customHeight="1" x14ac:dyDescent="0.25"/>
    <row r="320" ht="21" customHeight="1" x14ac:dyDescent="0.25"/>
    <row r="321" ht="21" customHeight="1" x14ac:dyDescent="0.25"/>
    <row r="322" ht="21" customHeight="1" x14ac:dyDescent="0.25"/>
    <row r="323" ht="21" customHeight="1" x14ac:dyDescent="0.25"/>
    <row r="324" ht="21" customHeight="1" x14ac:dyDescent="0.25"/>
    <row r="325" ht="21" customHeight="1" x14ac:dyDescent="0.25"/>
    <row r="326" ht="21" customHeight="1" x14ac:dyDescent="0.25"/>
    <row r="327" ht="21" customHeight="1" x14ac:dyDescent="0.25"/>
    <row r="328" ht="21" customHeight="1" x14ac:dyDescent="0.25"/>
    <row r="329" ht="21" customHeight="1" x14ac:dyDescent="0.25"/>
    <row r="330" ht="21" customHeight="1" x14ac:dyDescent="0.25"/>
    <row r="331" ht="21" customHeight="1" x14ac:dyDescent="0.25"/>
    <row r="332" ht="21" customHeight="1" x14ac:dyDescent="0.25"/>
    <row r="333" ht="21" customHeight="1" x14ac:dyDescent="0.25"/>
    <row r="334" ht="21" customHeight="1" x14ac:dyDescent="0.25"/>
    <row r="335" ht="21" customHeight="1" x14ac:dyDescent="0.25"/>
    <row r="336" ht="21" customHeight="1" x14ac:dyDescent="0.25"/>
    <row r="337" ht="21" customHeight="1" x14ac:dyDescent="0.25"/>
    <row r="338" ht="21" customHeight="1" x14ac:dyDescent="0.25"/>
    <row r="339" ht="21" customHeight="1" x14ac:dyDescent="0.25"/>
    <row r="340" ht="21" customHeight="1" x14ac:dyDescent="0.25"/>
    <row r="341" ht="21" customHeight="1" x14ac:dyDescent="0.25"/>
    <row r="342" ht="21" customHeight="1" x14ac:dyDescent="0.25"/>
    <row r="343" ht="21" customHeight="1" x14ac:dyDescent="0.25"/>
    <row r="344" ht="21" customHeight="1" x14ac:dyDescent="0.25"/>
    <row r="345" ht="21" customHeight="1" x14ac:dyDescent="0.25"/>
    <row r="346" ht="21" customHeight="1" x14ac:dyDescent="0.25"/>
    <row r="347" ht="21" customHeight="1" x14ac:dyDescent="0.25"/>
    <row r="348" ht="21" customHeight="1" x14ac:dyDescent="0.25"/>
    <row r="349" ht="21" customHeight="1" x14ac:dyDescent="0.25"/>
    <row r="350" ht="21" customHeight="1" x14ac:dyDescent="0.25"/>
    <row r="351" ht="21" customHeight="1" x14ac:dyDescent="0.25"/>
    <row r="352" ht="21" customHeight="1" x14ac:dyDescent="0.25"/>
    <row r="353" ht="21" customHeight="1" x14ac:dyDescent="0.25"/>
    <row r="354" ht="21" customHeight="1" x14ac:dyDescent="0.25"/>
    <row r="355" ht="21" customHeight="1" x14ac:dyDescent="0.25"/>
    <row r="356" ht="21" customHeight="1" x14ac:dyDescent="0.25"/>
    <row r="357" ht="21" customHeight="1" x14ac:dyDescent="0.25"/>
    <row r="358" ht="21" customHeight="1" x14ac:dyDescent="0.25"/>
    <row r="359" ht="21" customHeight="1" x14ac:dyDescent="0.25"/>
    <row r="360" ht="21" customHeight="1" x14ac:dyDescent="0.25"/>
    <row r="361" ht="21" customHeight="1" x14ac:dyDescent="0.25"/>
    <row r="362" ht="21" customHeight="1" x14ac:dyDescent="0.25"/>
    <row r="363" ht="21" customHeight="1" x14ac:dyDescent="0.25"/>
    <row r="364" ht="21" customHeight="1" x14ac:dyDescent="0.25"/>
    <row r="365" ht="21" customHeight="1" x14ac:dyDescent="0.25"/>
    <row r="366" ht="21" customHeight="1" x14ac:dyDescent="0.25"/>
    <row r="367" ht="21" customHeight="1" x14ac:dyDescent="0.25"/>
    <row r="368" ht="21" customHeight="1" x14ac:dyDescent="0.25"/>
    <row r="369" ht="21" customHeight="1" x14ac:dyDescent="0.25"/>
    <row r="370" ht="21" customHeight="1" x14ac:dyDescent="0.25"/>
    <row r="371" ht="21" customHeight="1" x14ac:dyDescent="0.25"/>
    <row r="372" ht="21" customHeight="1" x14ac:dyDescent="0.25"/>
    <row r="373" ht="21" customHeight="1" x14ac:dyDescent="0.25"/>
    <row r="374" ht="21" customHeight="1" x14ac:dyDescent="0.25"/>
    <row r="375" ht="21" customHeight="1" x14ac:dyDescent="0.25"/>
    <row r="376" ht="21" customHeight="1" x14ac:dyDescent="0.25"/>
    <row r="377" ht="21" customHeight="1" x14ac:dyDescent="0.25"/>
    <row r="378" ht="21" customHeight="1" x14ac:dyDescent="0.25"/>
    <row r="379" ht="21" customHeight="1" x14ac:dyDescent="0.25"/>
    <row r="380" ht="21" customHeight="1" x14ac:dyDescent="0.25"/>
    <row r="381" ht="21" customHeight="1" x14ac:dyDescent="0.25"/>
    <row r="382" ht="21" customHeight="1" x14ac:dyDescent="0.25"/>
    <row r="383" ht="21" customHeight="1" x14ac:dyDescent="0.25"/>
    <row r="384" ht="21" customHeight="1" x14ac:dyDescent="0.25"/>
    <row r="385" ht="21" customHeight="1" x14ac:dyDescent="0.25"/>
    <row r="386" ht="21" customHeight="1" x14ac:dyDescent="0.25"/>
    <row r="387" ht="21" customHeight="1" x14ac:dyDescent="0.25"/>
    <row r="388" ht="21" customHeight="1" x14ac:dyDescent="0.25"/>
    <row r="389" ht="21" customHeight="1" x14ac:dyDescent="0.25"/>
    <row r="390" ht="21" customHeight="1" x14ac:dyDescent="0.25"/>
    <row r="391" ht="21" customHeight="1" x14ac:dyDescent="0.25"/>
    <row r="392" ht="21" customHeight="1" x14ac:dyDescent="0.25"/>
    <row r="393" ht="21" customHeight="1" x14ac:dyDescent="0.25"/>
    <row r="394" ht="21" customHeight="1" x14ac:dyDescent="0.25"/>
    <row r="395" ht="21" customHeight="1" x14ac:dyDescent="0.25"/>
    <row r="396" ht="21" customHeight="1" x14ac:dyDescent="0.25"/>
    <row r="397" ht="21" customHeight="1" x14ac:dyDescent="0.25"/>
    <row r="398" ht="21" customHeight="1" x14ac:dyDescent="0.25"/>
    <row r="399" ht="21" customHeight="1" x14ac:dyDescent="0.25"/>
    <row r="400" ht="21" customHeight="1" x14ac:dyDescent="0.25"/>
    <row r="401" ht="21" customHeight="1" x14ac:dyDescent="0.25"/>
    <row r="402" ht="21" customHeight="1" x14ac:dyDescent="0.25"/>
    <row r="403" ht="21" customHeight="1" x14ac:dyDescent="0.25"/>
    <row r="404" ht="21" customHeight="1" x14ac:dyDescent="0.25"/>
    <row r="405" ht="21" customHeight="1" x14ac:dyDescent="0.25"/>
    <row r="406" ht="21" customHeight="1" x14ac:dyDescent="0.25"/>
    <row r="407" ht="21" customHeight="1" x14ac:dyDescent="0.25"/>
    <row r="408" ht="21" customHeight="1" x14ac:dyDescent="0.25"/>
    <row r="409" ht="21" customHeight="1" x14ac:dyDescent="0.25"/>
    <row r="410" ht="21" customHeight="1" x14ac:dyDescent="0.25"/>
    <row r="411" ht="21" customHeight="1" x14ac:dyDescent="0.25"/>
    <row r="412" ht="21" customHeight="1" x14ac:dyDescent="0.25"/>
    <row r="413" ht="21" customHeight="1" x14ac:dyDescent="0.25"/>
    <row r="414" ht="21" customHeight="1" x14ac:dyDescent="0.25"/>
    <row r="415" ht="21" customHeight="1" x14ac:dyDescent="0.25"/>
    <row r="416" ht="21" customHeight="1" x14ac:dyDescent="0.25"/>
    <row r="417" ht="21" customHeight="1" x14ac:dyDescent="0.25"/>
    <row r="418" ht="21" customHeight="1" x14ac:dyDescent="0.25"/>
    <row r="419" ht="21" customHeight="1" x14ac:dyDescent="0.25"/>
    <row r="420" ht="21" customHeight="1" x14ac:dyDescent="0.25"/>
    <row r="421" ht="21" customHeight="1" x14ac:dyDescent="0.25"/>
    <row r="422" ht="21" customHeight="1" x14ac:dyDescent="0.25"/>
    <row r="423" ht="21" customHeight="1" x14ac:dyDescent="0.25"/>
    <row r="424" ht="21" customHeight="1" x14ac:dyDescent="0.25"/>
    <row r="425" ht="21" customHeight="1" x14ac:dyDescent="0.25"/>
    <row r="426" ht="21" customHeight="1" x14ac:dyDescent="0.25"/>
    <row r="427" ht="21" customHeight="1" x14ac:dyDescent="0.25"/>
    <row r="428" ht="21" customHeight="1" x14ac:dyDescent="0.25"/>
    <row r="429" ht="21" customHeight="1" x14ac:dyDescent="0.25"/>
    <row r="430" ht="21" customHeight="1" x14ac:dyDescent="0.25"/>
    <row r="431" ht="21" customHeight="1" x14ac:dyDescent="0.25"/>
    <row r="432" ht="21" customHeight="1" x14ac:dyDescent="0.25"/>
    <row r="433" ht="21" customHeight="1" x14ac:dyDescent="0.25"/>
    <row r="434" ht="21" customHeight="1" x14ac:dyDescent="0.25"/>
    <row r="435" ht="21" customHeight="1" x14ac:dyDescent="0.25"/>
    <row r="436" ht="21" customHeight="1" x14ac:dyDescent="0.25"/>
    <row r="437" ht="21" customHeight="1" x14ac:dyDescent="0.25"/>
    <row r="438" ht="21" customHeight="1" x14ac:dyDescent="0.25"/>
    <row r="439" ht="21" customHeight="1" x14ac:dyDescent="0.25"/>
    <row r="440" ht="21" customHeight="1" x14ac:dyDescent="0.25"/>
    <row r="441" ht="21" customHeight="1" x14ac:dyDescent="0.25"/>
    <row r="442" ht="21" customHeight="1" x14ac:dyDescent="0.25"/>
    <row r="443" ht="21" customHeight="1" x14ac:dyDescent="0.25"/>
    <row r="444" ht="21" customHeight="1" x14ac:dyDescent="0.25"/>
    <row r="445" ht="21" customHeight="1" x14ac:dyDescent="0.25"/>
    <row r="446" ht="21" customHeight="1" x14ac:dyDescent="0.25"/>
    <row r="447" ht="21" customHeight="1" x14ac:dyDescent="0.25"/>
    <row r="448" ht="21" customHeight="1" x14ac:dyDescent="0.25"/>
    <row r="449" ht="21" customHeight="1" x14ac:dyDescent="0.25"/>
    <row r="450" ht="21" customHeight="1" x14ac:dyDescent="0.25"/>
    <row r="451" ht="21" customHeight="1" x14ac:dyDescent="0.25"/>
    <row r="452" ht="21" customHeight="1" x14ac:dyDescent="0.25"/>
    <row r="453" ht="21" customHeight="1" x14ac:dyDescent="0.25"/>
    <row r="454" ht="21" customHeight="1" x14ac:dyDescent="0.25"/>
    <row r="455" ht="21" customHeight="1" x14ac:dyDescent="0.25"/>
    <row r="456" ht="21" customHeight="1" x14ac:dyDescent="0.25"/>
    <row r="457" ht="21" customHeight="1" x14ac:dyDescent="0.25"/>
    <row r="458" ht="21" customHeight="1" x14ac:dyDescent="0.25"/>
    <row r="459" ht="21" customHeight="1" x14ac:dyDescent="0.25"/>
    <row r="460" ht="21" customHeight="1" x14ac:dyDescent="0.25"/>
    <row r="461" ht="21" customHeight="1" x14ac:dyDescent="0.25"/>
    <row r="462" ht="21" customHeight="1" x14ac:dyDescent="0.25"/>
    <row r="463" ht="21" customHeight="1" x14ac:dyDescent="0.25"/>
    <row r="464" ht="21" customHeight="1" x14ac:dyDescent="0.25"/>
    <row r="465" ht="21" customHeight="1" x14ac:dyDescent="0.25"/>
    <row r="466" ht="21" customHeight="1" x14ac:dyDescent="0.25"/>
    <row r="467" ht="21" customHeight="1" x14ac:dyDescent="0.25"/>
    <row r="468" ht="21" customHeight="1" x14ac:dyDescent="0.25"/>
    <row r="469" ht="21" customHeight="1" x14ac:dyDescent="0.25"/>
    <row r="470" ht="21" customHeight="1" x14ac:dyDescent="0.25"/>
    <row r="471" ht="21" customHeight="1" x14ac:dyDescent="0.25"/>
    <row r="472" ht="21" customHeight="1" x14ac:dyDescent="0.25"/>
    <row r="473" ht="21" customHeight="1" x14ac:dyDescent="0.25"/>
    <row r="474" ht="21" customHeight="1" x14ac:dyDescent="0.25"/>
    <row r="475" ht="21" customHeight="1" x14ac:dyDescent="0.25"/>
    <row r="476" ht="21" customHeight="1" x14ac:dyDescent="0.25"/>
    <row r="477" ht="21" customHeight="1" x14ac:dyDescent="0.25"/>
    <row r="478" ht="21" customHeight="1" x14ac:dyDescent="0.25"/>
    <row r="479" ht="21" customHeight="1" x14ac:dyDescent="0.25"/>
    <row r="480" ht="21" customHeight="1" x14ac:dyDescent="0.25"/>
    <row r="481" ht="21" customHeight="1" x14ac:dyDescent="0.25"/>
    <row r="482" ht="21" customHeight="1" x14ac:dyDescent="0.25"/>
    <row r="483" ht="21" customHeight="1" x14ac:dyDescent="0.25"/>
    <row r="484" ht="21" customHeight="1" x14ac:dyDescent="0.25"/>
    <row r="485" ht="21" customHeight="1" x14ac:dyDescent="0.25"/>
    <row r="486" ht="21" customHeight="1" x14ac:dyDescent="0.25"/>
    <row r="487" ht="21" customHeight="1" x14ac:dyDescent="0.25"/>
    <row r="488" ht="21" customHeight="1" x14ac:dyDescent="0.25"/>
    <row r="489" ht="21" customHeight="1" x14ac:dyDescent="0.25"/>
    <row r="490" ht="21" customHeight="1" x14ac:dyDescent="0.25"/>
    <row r="491" ht="21" customHeight="1" x14ac:dyDescent="0.25"/>
    <row r="492" ht="21" customHeight="1" x14ac:dyDescent="0.25"/>
    <row r="493" ht="21" customHeight="1" x14ac:dyDescent="0.25"/>
    <row r="494" ht="21" customHeight="1" x14ac:dyDescent="0.25"/>
    <row r="495" ht="21" customHeight="1" x14ac:dyDescent="0.25"/>
    <row r="496" ht="21" customHeight="1" x14ac:dyDescent="0.25"/>
    <row r="497" ht="21" customHeight="1" x14ac:dyDescent="0.25"/>
    <row r="498" ht="21" customHeight="1" x14ac:dyDescent="0.25"/>
    <row r="499" ht="21" customHeight="1" x14ac:dyDescent="0.25"/>
    <row r="500" ht="21" customHeight="1" x14ac:dyDescent="0.25"/>
    <row r="501" ht="21" customHeight="1" x14ac:dyDescent="0.25"/>
    <row r="502" ht="21" customHeight="1" x14ac:dyDescent="0.25"/>
    <row r="503" ht="21" customHeight="1" x14ac:dyDescent="0.25"/>
    <row r="504" ht="21" customHeight="1" x14ac:dyDescent="0.25"/>
    <row r="505" ht="21" customHeight="1" x14ac:dyDescent="0.25"/>
    <row r="506" ht="21" customHeight="1" x14ac:dyDescent="0.25"/>
    <row r="507" ht="21" customHeight="1" x14ac:dyDescent="0.25"/>
    <row r="508" ht="21" customHeight="1" x14ac:dyDescent="0.25"/>
    <row r="509" ht="21" customHeight="1" x14ac:dyDescent="0.25"/>
    <row r="510" ht="21" customHeight="1" x14ac:dyDescent="0.25"/>
    <row r="511" ht="21" customHeight="1" x14ac:dyDescent="0.25"/>
    <row r="512" ht="21" customHeight="1" x14ac:dyDescent="0.25"/>
    <row r="513" ht="21" customHeight="1" x14ac:dyDescent="0.25"/>
    <row r="514" ht="21" customHeight="1" x14ac:dyDescent="0.25"/>
    <row r="515" ht="21" customHeight="1" x14ac:dyDescent="0.25"/>
    <row r="516" ht="21" customHeight="1" x14ac:dyDescent="0.25"/>
    <row r="517" ht="21" customHeight="1" x14ac:dyDescent="0.25"/>
    <row r="518" ht="21" customHeight="1" x14ac:dyDescent="0.25"/>
    <row r="519" ht="21" customHeight="1" x14ac:dyDescent="0.25"/>
    <row r="520" ht="21" customHeight="1" x14ac:dyDescent="0.25"/>
    <row r="521" ht="21" customHeight="1" x14ac:dyDescent="0.25"/>
    <row r="522" ht="21" customHeight="1" x14ac:dyDescent="0.25"/>
    <row r="523" ht="21" customHeight="1" x14ac:dyDescent="0.25"/>
    <row r="524" ht="21" customHeight="1" x14ac:dyDescent="0.25"/>
    <row r="525" ht="21" customHeight="1" x14ac:dyDescent="0.25"/>
    <row r="526" ht="21" customHeight="1" x14ac:dyDescent="0.25"/>
    <row r="527" ht="21" customHeight="1" x14ac:dyDescent="0.25"/>
    <row r="528" ht="21" customHeight="1" x14ac:dyDescent="0.25"/>
    <row r="529" ht="21" customHeight="1" x14ac:dyDescent="0.25"/>
    <row r="530" ht="21" customHeight="1" x14ac:dyDescent="0.25"/>
    <row r="531" ht="21" customHeight="1" x14ac:dyDescent="0.25"/>
    <row r="532" ht="21" customHeight="1" x14ac:dyDescent="0.25"/>
    <row r="533" ht="21" customHeight="1" x14ac:dyDescent="0.25"/>
    <row r="534" ht="21" customHeight="1" x14ac:dyDescent="0.25"/>
    <row r="535" ht="21" customHeight="1" x14ac:dyDescent="0.25"/>
    <row r="536" ht="21" customHeight="1" x14ac:dyDescent="0.25"/>
    <row r="537" ht="21" customHeight="1" x14ac:dyDescent="0.25"/>
    <row r="538" ht="21" customHeight="1" x14ac:dyDescent="0.25"/>
    <row r="539" ht="21" customHeight="1" x14ac:dyDescent="0.25"/>
    <row r="540" ht="21" customHeight="1" x14ac:dyDescent="0.25"/>
    <row r="541" ht="21" customHeight="1" x14ac:dyDescent="0.25"/>
    <row r="542" ht="21" customHeight="1" x14ac:dyDescent="0.25"/>
    <row r="543" ht="21" customHeight="1" x14ac:dyDescent="0.25"/>
    <row r="544" ht="21" customHeight="1" x14ac:dyDescent="0.25"/>
    <row r="545" ht="21" customHeight="1" x14ac:dyDescent="0.25"/>
    <row r="546" ht="21" customHeight="1" x14ac:dyDescent="0.25"/>
    <row r="547" ht="21" customHeight="1" x14ac:dyDescent="0.25"/>
    <row r="548" ht="21" customHeight="1" x14ac:dyDescent="0.25"/>
    <row r="549" ht="21" customHeight="1" x14ac:dyDescent="0.25"/>
    <row r="550" ht="21" customHeight="1" x14ac:dyDescent="0.25"/>
    <row r="551" ht="21" customHeight="1" x14ac:dyDescent="0.25"/>
    <row r="552" ht="21" customHeight="1" x14ac:dyDescent="0.25"/>
    <row r="553" ht="21" customHeight="1" x14ac:dyDescent="0.25"/>
    <row r="554" ht="21" customHeight="1" x14ac:dyDescent="0.25"/>
    <row r="555" ht="21" customHeight="1" x14ac:dyDescent="0.25"/>
    <row r="556" ht="21" customHeight="1" x14ac:dyDescent="0.25"/>
    <row r="557" ht="21" customHeight="1" x14ac:dyDescent="0.25"/>
    <row r="558" ht="21" customHeight="1" x14ac:dyDescent="0.25"/>
    <row r="559" ht="21" customHeight="1" x14ac:dyDescent="0.25"/>
    <row r="560" ht="21" customHeight="1" x14ac:dyDescent="0.25"/>
    <row r="561" ht="21" customHeight="1" x14ac:dyDescent="0.25"/>
    <row r="562" ht="21" customHeight="1" x14ac:dyDescent="0.25"/>
    <row r="563" ht="21" customHeight="1" x14ac:dyDescent="0.25"/>
    <row r="564" ht="21" customHeight="1" x14ac:dyDescent="0.25"/>
    <row r="565" ht="21" customHeight="1" x14ac:dyDescent="0.25"/>
    <row r="566" ht="21" customHeight="1" x14ac:dyDescent="0.25"/>
    <row r="567" ht="21" customHeight="1" x14ac:dyDescent="0.25"/>
    <row r="568" ht="21" customHeight="1" x14ac:dyDescent="0.25"/>
    <row r="569" ht="21" customHeight="1" x14ac:dyDescent="0.25"/>
    <row r="570" ht="21" customHeight="1" x14ac:dyDescent="0.25"/>
    <row r="571" ht="21" customHeight="1" x14ac:dyDescent="0.25"/>
    <row r="572" ht="21" customHeight="1" x14ac:dyDescent="0.25"/>
    <row r="573" ht="21" customHeight="1" x14ac:dyDescent="0.25"/>
    <row r="574" ht="21" customHeight="1" x14ac:dyDescent="0.25"/>
    <row r="575" ht="21" customHeight="1" x14ac:dyDescent="0.25"/>
    <row r="576" ht="21" customHeight="1" x14ac:dyDescent="0.25"/>
    <row r="577" ht="21" customHeight="1" x14ac:dyDescent="0.25"/>
    <row r="578" ht="21" customHeight="1" x14ac:dyDescent="0.25"/>
    <row r="579" ht="21" customHeight="1" x14ac:dyDescent="0.25"/>
    <row r="580" ht="21" customHeight="1" x14ac:dyDescent="0.25"/>
    <row r="581" ht="21" customHeight="1" x14ac:dyDescent="0.25"/>
    <row r="582" ht="21" customHeight="1" x14ac:dyDescent="0.25"/>
    <row r="583" ht="21" customHeight="1" x14ac:dyDescent="0.25"/>
    <row r="584" ht="21" customHeight="1" x14ac:dyDescent="0.25"/>
    <row r="585" ht="21" customHeight="1" x14ac:dyDescent="0.25"/>
    <row r="586" ht="21" customHeight="1" x14ac:dyDescent="0.25"/>
    <row r="587" ht="21" customHeight="1" x14ac:dyDescent="0.25"/>
    <row r="588" ht="21" customHeight="1" x14ac:dyDescent="0.25"/>
    <row r="589" ht="21" customHeight="1" x14ac:dyDescent="0.25"/>
    <row r="590" ht="21" customHeight="1" x14ac:dyDescent="0.25"/>
    <row r="591" ht="21" customHeight="1" x14ac:dyDescent="0.25"/>
    <row r="592" ht="21" customHeight="1" x14ac:dyDescent="0.25"/>
    <row r="593" ht="21" customHeight="1" x14ac:dyDescent="0.25"/>
    <row r="594" ht="21" customHeight="1" x14ac:dyDescent="0.25"/>
    <row r="595" ht="21" customHeight="1" x14ac:dyDescent="0.25"/>
    <row r="596" ht="21" customHeight="1" x14ac:dyDescent="0.25"/>
    <row r="597" ht="21" customHeight="1" x14ac:dyDescent="0.25"/>
    <row r="598" ht="21" customHeight="1" x14ac:dyDescent="0.25"/>
    <row r="599" ht="21" customHeight="1" x14ac:dyDescent="0.25"/>
    <row r="600" ht="21" customHeight="1" x14ac:dyDescent="0.25"/>
    <row r="601" ht="21" customHeight="1" x14ac:dyDescent="0.25"/>
    <row r="602" ht="21" customHeight="1" x14ac:dyDescent="0.25"/>
    <row r="603" ht="21" customHeight="1" x14ac:dyDescent="0.25"/>
    <row r="604" ht="21" customHeight="1" x14ac:dyDescent="0.25"/>
    <row r="605" ht="21" customHeight="1" x14ac:dyDescent="0.25"/>
    <row r="606" ht="21" customHeight="1" x14ac:dyDescent="0.25"/>
    <row r="607" ht="21" customHeight="1" x14ac:dyDescent="0.25"/>
    <row r="608" ht="21" customHeight="1" x14ac:dyDescent="0.25"/>
    <row r="609" ht="21" customHeight="1" x14ac:dyDescent="0.25"/>
    <row r="610" ht="21" customHeight="1" x14ac:dyDescent="0.25"/>
    <row r="611" ht="21" customHeight="1" x14ac:dyDescent="0.25"/>
    <row r="612" ht="21" customHeight="1" x14ac:dyDescent="0.25"/>
    <row r="613" ht="21" customHeight="1" x14ac:dyDescent="0.25"/>
    <row r="614" ht="21" customHeight="1" x14ac:dyDescent="0.25"/>
    <row r="615" ht="21" customHeight="1" x14ac:dyDescent="0.25"/>
    <row r="616" ht="21" customHeight="1" x14ac:dyDescent="0.25"/>
    <row r="617" ht="21" customHeight="1" x14ac:dyDescent="0.25"/>
    <row r="618" ht="21" customHeight="1" x14ac:dyDescent="0.25"/>
    <row r="619" ht="21" customHeight="1" x14ac:dyDescent="0.25"/>
    <row r="620" ht="21" customHeight="1" x14ac:dyDescent="0.25"/>
    <row r="621" ht="21" customHeight="1" x14ac:dyDescent="0.25"/>
    <row r="622" ht="21" customHeight="1" x14ac:dyDescent="0.25"/>
    <row r="623" ht="21" customHeight="1" x14ac:dyDescent="0.25"/>
    <row r="624" ht="21" customHeight="1" x14ac:dyDescent="0.25"/>
    <row r="625" ht="21" customHeight="1" x14ac:dyDescent="0.25"/>
    <row r="626" ht="21" customHeight="1" x14ac:dyDescent="0.25"/>
    <row r="627" ht="21" customHeight="1" x14ac:dyDescent="0.25"/>
    <row r="628" ht="21" customHeight="1" x14ac:dyDescent="0.25"/>
    <row r="629" ht="21" customHeight="1" x14ac:dyDescent="0.25"/>
    <row r="630" ht="21" customHeight="1" x14ac:dyDescent="0.25"/>
    <row r="631" ht="21" customHeight="1" x14ac:dyDescent="0.25"/>
    <row r="632" ht="21" customHeight="1" x14ac:dyDescent="0.25"/>
    <row r="633" ht="21" customHeight="1" x14ac:dyDescent="0.25"/>
    <row r="634" ht="21" customHeight="1" x14ac:dyDescent="0.25"/>
    <row r="635" ht="21" customHeight="1" x14ac:dyDescent="0.25"/>
    <row r="636" ht="21" customHeight="1" x14ac:dyDescent="0.25"/>
    <row r="637" ht="21" customHeight="1" x14ac:dyDescent="0.25"/>
    <row r="638" ht="21" customHeight="1" x14ac:dyDescent="0.25"/>
    <row r="639" ht="21" customHeight="1" x14ac:dyDescent="0.25"/>
    <row r="640" ht="21" customHeight="1" x14ac:dyDescent="0.25"/>
    <row r="641" ht="21" customHeight="1" x14ac:dyDescent="0.25"/>
    <row r="642" ht="21" customHeight="1" x14ac:dyDescent="0.25"/>
    <row r="643" ht="21" customHeight="1" x14ac:dyDescent="0.25"/>
    <row r="644" ht="21" customHeight="1" x14ac:dyDescent="0.25"/>
    <row r="645" ht="21" customHeight="1" x14ac:dyDescent="0.25"/>
    <row r="646" ht="21" customHeight="1" x14ac:dyDescent="0.25"/>
    <row r="647" ht="21" customHeight="1" x14ac:dyDescent="0.25"/>
    <row r="648" ht="21" customHeight="1" x14ac:dyDescent="0.25"/>
    <row r="649" ht="21" customHeight="1" x14ac:dyDescent="0.25"/>
    <row r="650" ht="21" customHeight="1" x14ac:dyDescent="0.25"/>
    <row r="651" ht="21" customHeight="1" x14ac:dyDescent="0.25"/>
    <row r="652" ht="21" customHeight="1" x14ac:dyDescent="0.25"/>
    <row r="653" ht="21" customHeight="1" x14ac:dyDescent="0.25"/>
    <row r="654" ht="21" customHeight="1" x14ac:dyDescent="0.25"/>
    <row r="655" ht="21" customHeight="1" x14ac:dyDescent="0.25"/>
    <row r="656" ht="21" customHeight="1" x14ac:dyDescent="0.25"/>
    <row r="657" ht="21" customHeight="1" x14ac:dyDescent="0.25"/>
    <row r="658" ht="21" customHeight="1" x14ac:dyDescent="0.25"/>
    <row r="659" ht="21" customHeight="1" x14ac:dyDescent="0.25"/>
    <row r="660" ht="21" customHeight="1" x14ac:dyDescent="0.25"/>
    <row r="661" ht="21" customHeight="1" x14ac:dyDescent="0.25"/>
    <row r="662" ht="21" customHeight="1" x14ac:dyDescent="0.25"/>
    <row r="663" ht="21" customHeight="1" x14ac:dyDescent="0.25"/>
    <row r="664" ht="21" customHeight="1" x14ac:dyDescent="0.25"/>
    <row r="665" ht="21" customHeight="1" x14ac:dyDescent="0.25"/>
    <row r="666" ht="21" customHeight="1" x14ac:dyDescent="0.25"/>
    <row r="667" ht="21" customHeight="1" x14ac:dyDescent="0.25"/>
    <row r="668" ht="21" customHeight="1" x14ac:dyDescent="0.25"/>
    <row r="669" ht="21" customHeight="1" x14ac:dyDescent="0.25"/>
    <row r="670" ht="21" customHeight="1" x14ac:dyDescent="0.25"/>
    <row r="671" ht="21" customHeight="1" x14ac:dyDescent="0.25"/>
    <row r="672" ht="21" customHeight="1" x14ac:dyDescent="0.25"/>
    <row r="673" ht="21" customHeight="1" x14ac:dyDescent="0.25"/>
    <row r="674" ht="21" customHeight="1" x14ac:dyDescent="0.25"/>
    <row r="675" ht="21" customHeight="1" x14ac:dyDescent="0.25"/>
    <row r="676" ht="21" customHeight="1" x14ac:dyDescent="0.25"/>
    <row r="677" ht="21" customHeight="1" x14ac:dyDescent="0.25"/>
    <row r="678" ht="21" customHeight="1" x14ac:dyDescent="0.25"/>
    <row r="679" ht="21" customHeight="1" x14ac:dyDescent="0.25"/>
    <row r="680" ht="21" customHeight="1" x14ac:dyDescent="0.25"/>
    <row r="681" ht="21" customHeight="1" x14ac:dyDescent="0.25"/>
    <row r="682" ht="21" customHeight="1" x14ac:dyDescent="0.25"/>
    <row r="683" ht="21" customHeight="1" x14ac:dyDescent="0.25"/>
    <row r="684" ht="21" customHeight="1" x14ac:dyDescent="0.25"/>
    <row r="685" ht="21" customHeight="1" x14ac:dyDescent="0.25"/>
    <row r="686" ht="21" customHeight="1" x14ac:dyDescent="0.25"/>
    <row r="687" ht="21" customHeight="1" x14ac:dyDescent="0.25"/>
    <row r="688" ht="21" customHeight="1" x14ac:dyDescent="0.25"/>
    <row r="689" ht="21" customHeight="1" x14ac:dyDescent="0.25"/>
    <row r="690" ht="21" customHeight="1" x14ac:dyDescent="0.25"/>
    <row r="691" ht="21" customHeight="1" x14ac:dyDescent="0.25"/>
    <row r="692" ht="21" customHeight="1" x14ac:dyDescent="0.25"/>
    <row r="693" ht="21" customHeight="1" x14ac:dyDescent="0.25"/>
    <row r="694" ht="21" customHeight="1" x14ac:dyDescent="0.25"/>
    <row r="695" ht="21" customHeight="1" x14ac:dyDescent="0.25"/>
    <row r="696" ht="21" customHeight="1" x14ac:dyDescent="0.25"/>
    <row r="697" ht="21" customHeight="1" x14ac:dyDescent="0.25"/>
    <row r="698" ht="21" customHeight="1" x14ac:dyDescent="0.25"/>
    <row r="699" ht="21" customHeight="1" x14ac:dyDescent="0.25"/>
    <row r="700" ht="21" customHeight="1" x14ac:dyDescent="0.25"/>
    <row r="701" ht="21" customHeight="1" x14ac:dyDescent="0.25"/>
    <row r="702" ht="21" customHeight="1" x14ac:dyDescent="0.25"/>
    <row r="703" ht="21" customHeight="1" x14ac:dyDescent="0.25"/>
    <row r="704" ht="21" customHeight="1" x14ac:dyDescent="0.25"/>
    <row r="705" ht="21" customHeight="1" x14ac:dyDescent="0.25"/>
    <row r="706" ht="21" customHeight="1" x14ac:dyDescent="0.25"/>
    <row r="707" ht="21" customHeight="1" x14ac:dyDescent="0.25"/>
    <row r="708" ht="21" customHeight="1" x14ac:dyDescent="0.25"/>
    <row r="709" ht="21" customHeight="1" x14ac:dyDescent="0.25"/>
    <row r="710" ht="21" customHeight="1" x14ac:dyDescent="0.25"/>
    <row r="711" ht="21" customHeight="1" x14ac:dyDescent="0.25"/>
    <row r="712" ht="21" customHeight="1" x14ac:dyDescent="0.25"/>
    <row r="713" ht="21" customHeight="1" x14ac:dyDescent="0.25"/>
    <row r="714" ht="21" customHeight="1" x14ac:dyDescent="0.25"/>
    <row r="715" ht="21" customHeight="1" x14ac:dyDescent="0.25"/>
    <row r="716" ht="21" customHeight="1" x14ac:dyDescent="0.25"/>
    <row r="717" ht="21" customHeight="1" x14ac:dyDescent="0.25"/>
    <row r="718" ht="21" customHeight="1" x14ac:dyDescent="0.25"/>
    <row r="719" ht="21" customHeight="1" x14ac:dyDescent="0.25"/>
    <row r="720" ht="21" customHeight="1" x14ac:dyDescent="0.25"/>
    <row r="721" ht="21" customHeight="1" x14ac:dyDescent="0.25"/>
    <row r="722" ht="21" customHeight="1" x14ac:dyDescent="0.25"/>
    <row r="723" ht="21" customHeight="1" x14ac:dyDescent="0.25"/>
    <row r="724" ht="21" customHeight="1" x14ac:dyDescent="0.25"/>
    <row r="725" ht="21" customHeight="1" x14ac:dyDescent="0.25"/>
    <row r="726" ht="21" customHeight="1" x14ac:dyDescent="0.25"/>
    <row r="727" ht="21" customHeight="1" x14ac:dyDescent="0.25"/>
    <row r="728" ht="21" customHeight="1" x14ac:dyDescent="0.25"/>
    <row r="729" ht="21" customHeight="1" x14ac:dyDescent="0.25"/>
    <row r="730" ht="21" customHeight="1" x14ac:dyDescent="0.25"/>
    <row r="731" ht="21" customHeight="1" x14ac:dyDescent="0.25"/>
    <row r="732" ht="21" customHeight="1" x14ac:dyDescent="0.25"/>
    <row r="733" ht="21" customHeight="1" x14ac:dyDescent="0.25"/>
    <row r="734" ht="21" customHeight="1" x14ac:dyDescent="0.25"/>
    <row r="735" ht="21" customHeight="1" x14ac:dyDescent="0.25"/>
    <row r="736" ht="21" customHeight="1" x14ac:dyDescent="0.25"/>
    <row r="737" ht="21" customHeight="1" x14ac:dyDescent="0.25"/>
    <row r="738" ht="21" customHeight="1" x14ac:dyDescent="0.25"/>
    <row r="739" ht="21" customHeight="1" x14ac:dyDescent="0.25"/>
    <row r="740" ht="21" customHeight="1" x14ac:dyDescent="0.25"/>
    <row r="741" ht="21" customHeight="1" x14ac:dyDescent="0.25"/>
    <row r="742" ht="21" customHeight="1" x14ac:dyDescent="0.25"/>
    <row r="743" ht="21" customHeight="1" x14ac:dyDescent="0.25"/>
    <row r="744" ht="21" customHeight="1" x14ac:dyDescent="0.25"/>
    <row r="745" ht="21" customHeight="1" x14ac:dyDescent="0.25"/>
    <row r="746" ht="21" customHeight="1" x14ac:dyDescent="0.25"/>
    <row r="747" ht="21" customHeight="1" x14ac:dyDescent="0.25"/>
    <row r="748" ht="21" customHeight="1" x14ac:dyDescent="0.25"/>
    <row r="749" ht="21" customHeight="1" x14ac:dyDescent="0.25"/>
    <row r="750" ht="21" customHeight="1" x14ac:dyDescent="0.25"/>
    <row r="751" ht="21" customHeight="1" x14ac:dyDescent="0.25"/>
    <row r="752" ht="21" customHeight="1" x14ac:dyDescent="0.25"/>
    <row r="753" ht="21" customHeight="1" x14ac:dyDescent="0.25"/>
    <row r="754" ht="21" customHeight="1" x14ac:dyDescent="0.25"/>
    <row r="755" ht="21" customHeight="1" x14ac:dyDescent="0.25"/>
    <row r="756" ht="21" customHeight="1" x14ac:dyDescent="0.25"/>
    <row r="757" ht="21" customHeight="1" x14ac:dyDescent="0.25"/>
    <row r="758" ht="21" customHeight="1" x14ac:dyDescent="0.25"/>
    <row r="759" ht="21" customHeight="1" x14ac:dyDescent="0.25"/>
    <row r="760" ht="21" customHeight="1" x14ac:dyDescent="0.25"/>
    <row r="761" ht="21" customHeight="1" x14ac:dyDescent="0.25"/>
    <row r="762" ht="21" customHeight="1" x14ac:dyDescent="0.25"/>
    <row r="763" ht="21" customHeight="1" x14ac:dyDescent="0.25"/>
    <row r="764" ht="21" customHeight="1" x14ac:dyDescent="0.25"/>
    <row r="765" ht="21" customHeight="1" x14ac:dyDescent="0.25"/>
    <row r="766" ht="21" customHeight="1" x14ac:dyDescent="0.25"/>
    <row r="767" ht="21" customHeight="1" x14ac:dyDescent="0.25"/>
    <row r="768" ht="21" customHeight="1" x14ac:dyDescent="0.25"/>
    <row r="769" ht="21" customHeight="1" x14ac:dyDescent="0.25"/>
    <row r="770" ht="21" customHeight="1" x14ac:dyDescent="0.25"/>
    <row r="771" ht="21" customHeight="1" x14ac:dyDescent="0.25"/>
    <row r="772" ht="21" customHeight="1" x14ac:dyDescent="0.25"/>
    <row r="773" ht="21" customHeight="1" x14ac:dyDescent="0.25"/>
    <row r="774" ht="21" customHeight="1" x14ac:dyDescent="0.25"/>
    <row r="775" ht="21" customHeight="1" x14ac:dyDescent="0.25"/>
    <row r="776" ht="21" customHeight="1" x14ac:dyDescent="0.25"/>
    <row r="777" ht="21" customHeight="1" x14ac:dyDescent="0.25"/>
    <row r="778" ht="21" customHeight="1" x14ac:dyDescent="0.25"/>
    <row r="779" ht="21" customHeight="1" x14ac:dyDescent="0.25"/>
    <row r="780" ht="21" customHeight="1" x14ac:dyDescent="0.25"/>
    <row r="781" ht="21" customHeight="1" x14ac:dyDescent="0.25"/>
    <row r="782" ht="21" customHeight="1" x14ac:dyDescent="0.25"/>
    <row r="783" ht="21" customHeight="1" x14ac:dyDescent="0.25"/>
    <row r="784" ht="21" customHeight="1" x14ac:dyDescent="0.25"/>
    <row r="785" ht="21" customHeight="1" x14ac:dyDescent="0.25"/>
    <row r="786" ht="21" customHeight="1" x14ac:dyDescent="0.25"/>
    <row r="787" ht="21" customHeight="1" x14ac:dyDescent="0.25"/>
    <row r="788" ht="21" customHeight="1" x14ac:dyDescent="0.25"/>
    <row r="789" ht="21" customHeight="1" x14ac:dyDescent="0.25"/>
    <row r="790" ht="21" customHeight="1" x14ac:dyDescent="0.25"/>
    <row r="791" ht="21" customHeight="1" x14ac:dyDescent="0.25"/>
    <row r="792" ht="21" customHeight="1" x14ac:dyDescent="0.25"/>
    <row r="793" ht="21" customHeight="1" x14ac:dyDescent="0.25"/>
    <row r="794" ht="21" customHeight="1" x14ac:dyDescent="0.25"/>
    <row r="795" ht="21" customHeight="1" x14ac:dyDescent="0.25"/>
    <row r="796" ht="21" customHeight="1" x14ac:dyDescent="0.25"/>
    <row r="797" ht="21" customHeight="1" x14ac:dyDescent="0.25"/>
    <row r="798" ht="21" customHeight="1" x14ac:dyDescent="0.25"/>
    <row r="799" ht="21" customHeight="1" x14ac:dyDescent="0.25"/>
    <row r="800" ht="21" customHeight="1" x14ac:dyDescent="0.25"/>
    <row r="801" ht="21" customHeight="1" x14ac:dyDescent="0.25"/>
    <row r="802" ht="21" customHeight="1" x14ac:dyDescent="0.25"/>
    <row r="803" ht="21" customHeight="1" x14ac:dyDescent="0.25"/>
    <row r="804" ht="21" customHeight="1" x14ac:dyDescent="0.25"/>
    <row r="805" ht="21" customHeight="1" x14ac:dyDescent="0.25"/>
    <row r="806" ht="21" customHeight="1" x14ac:dyDescent="0.25"/>
    <row r="807" ht="21" customHeight="1" x14ac:dyDescent="0.25"/>
    <row r="808" ht="21" customHeight="1" x14ac:dyDescent="0.25"/>
    <row r="809" ht="21" customHeight="1" x14ac:dyDescent="0.25"/>
    <row r="810" ht="21" customHeight="1" x14ac:dyDescent="0.25"/>
    <row r="811" ht="21" customHeight="1" x14ac:dyDescent="0.25"/>
    <row r="812" ht="21" customHeight="1" x14ac:dyDescent="0.25"/>
    <row r="813" ht="21" customHeight="1" x14ac:dyDescent="0.25"/>
    <row r="814" ht="21" customHeight="1" x14ac:dyDescent="0.25"/>
    <row r="815" ht="21" customHeight="1" x14ac:dyDescent="0.25"/>
    <row r="816" ht="21" customHeight="1" x14ac:dyDescent="0.25"/>
    <row r="817" ht="21" customHeight="1" x14ac:dyDescent="0.25"/>
    <row r="818" ht="21" customHeight="1" x14ac:dyDescent="0.25"/>
    <row r="819" ht="21" customHeight="1" x14ac:dyDescent="0.25"/>
    <row r="820" ht="21" customHeight="1" x14ac:dyDescent="0.25"/>
    <row r="821" ht="21" customHeight="1" x14ac:dyDescent="0.25"/>
    <row r="822" ht="21" customHeight="1" x14ac:dyDescent="0.25"/>
    <row r="823" ht="21" customHeight="1" x14ac:dyDescent="0.25"/>
    <row r="824" ht="21" customHeight="1" x14ac:dyDescent="0.25"/>
    <row r="825" ht="21" customHeight="1" x14ac:dyDescent="0.25"/>
    <row r="826" ht="21" customHeight="1" x14ac:dyDescent="0.25"/>
    <row r="827" ht="21" customHeight="1" x14ac:dyDescent="0.25"/>
    <row r="828" ht="21" customHeight="1" x14ac:dyDescent="0.25"/>
    <row r="829" ht="21" customHeight="1" x14ac:dyDescent="0.25"/>
    <row r="830" ht="21" customHeight="1" x14ac:dyDescent="0.25"/>
    <row r="831" ht="21" customHeight="1" x14ac:dyDescent="0.25"/>
    <row r="832" ht="21" customHeight="1" x14ac:dyDescent="0.25"/>
    <row r="833" ht="21" customHeight="1" x14ac:dyDescent="0.25"/>
    <row r="834" ht="21" customHeight="1" x14ac:dyDescent="0.25"/>
    <row r="835" ht="21" customHeight="1" x14ac:dyDescent="0.25"/>
    <row r="836" ht="21" customHeight="1" x14ac:dyDescent="0.25"/>
    <row r="837" ht="21" customHeight="1" x14ac:dyDescent="0.25"/>
    <row r="838" ht="21" customHeight="1" x14ac:dyDescent="0.25"/>
    <row r="839" ht="21" customHeight="1" x14ac:dyDescent="0.25"/>
    <row r="840" ht="21" customHeight="1" x14ac:dyDescent="0.25"/>
    <row r="841" ht="21" customHeight="1" x14ac:dyDescent="0.25"/>
    <row r="842" ht="21" customHeight="1" x14ac:dyDescent="0.25"/>
    <row r="843" ht="21" customHeight="1" x14ac:dyDescent="0.25"/>
    <row r="844" ht="21" customHeight="1" x14ac:dyDescent="0.25"/>
    <row r="845" ht="21" customHeight="1" x14ac:dyDescent="0.25"/>
    <row r="846" ht="21" customHeight="1" x14ac:dyDescent="0.25"/>
    <row r="847" ht="21" customHeight="1" x14ac:dyDescent="0.25"/>
    <row r="848" ht="21" customHeight="1" x14ac:dyDescent="0.25"/>
    <row r="849" ht="21" customHeight="1" x14ac:dyDescent="0.25"/>
    <row r="850" ht="21" customHeight="1" x14ac:dyDescent="0.25"/>
    <row r="851" ht="21" customHeight="1" x14ac:dyDescent="0.25"/>
    <row r="852" ht="21" customHeight="1" x14ac:dyDescent="0.25"/>
    <row r="853" ht="21" customHeight="1" x14ac:dyDescent="0.25"/>
    <row r="854" ht="21" customHeight="1" x14ac:dyDescent="0.25"/>
    <row r="855" ht="21" customHeight="1" x14ac:dyDescent="0.25"/>
    <row r="856" ht="21" customHeight="1" x14ac:dyDescent="0.25"/>
    <row r="857" ht="21" customHeight="1" x14ac:dyDescent="0.25"/>
    <row r="858" ht="21" customHeight="1" x14ac:dyDescent="0.25"/>
    <row r="859" ht="21" customHeight="1" x14ac:dyDescent="0.25"/>
    <row r="860" ht="21" customHeight="1" x14ac:dyDescent="0.25"/>
    <row r="861" ht="21" customHeight="1" x14ac:dyDescent="0.25"/>
    <row r="862" ht="21" customHeight="1" x14ac:dyDescent="0.25"/>
    <row r="863" ht="21" customHeight="1" x14ac:dyDescent="0.25"/>
    <row r="864" ht="21" customHeight="1" x14ac:dyDescent="0.25"/>
    <row r="865" ht="21" customHeight="1" x14ac:dyDescent="0.25"/>
    <row r="866" ht="21" customHeight="1" x14ac:dyDescent="0.25"/>
    <row r="867" ht="21" customHeight="1" x14ac:dyDescent="0.25"/>
    <row r="868" ht="21" customHeight="1" x14ac:dyDescent="0.25"/>
    <row r="869" ht="21" customHeight="1" x14ac:dyDescent="0.25"/>
    <row r="870" ht="21" customHeight="1" x14ac:dyDescent="0.25"/>
    <row r="871" ht="21" customHeight="1" x14ac:dyDescent="0.25"/>
    <row r="872" ht="21" customHeight="1" x14ac:dyDescent="0.25"/>
    <row r="873" ht="21" customHeight="1" x14ac:dyDescent="0.25"/>
    <row r="874" ht="21" customHeight="1" x14ac:dyDescent="0.25"/>
    <row r="875" ht="21" customHeight="1" x14ac:dyDescent="0.25"/>
    <row r="876" ht="21" customHeight="1" x14ac:dyDescent="0.25"/>
    <row r="877" ht="21" customHeight="1" x14ac:dyDescent="0.25"/>
    <row r="878" ht="21" customHeight="1" x14ac:dyDescent="0.25"/>
    <row r="879" ht="21" customHeight="1" x14ac:dyDescent="0.25"/>
    <row r="880" ht="21" customHeight="1" x14ac:dyDescent="0.25"/>
    <row r="881" ht="21" customHeight="1" x14ac:dyDescent="0.25"/>
    <row r="882" ht="21" customHeight="1" x14ac:dyDescent="0.25"/>
    <row r="883" ht="21" customHeight="1" x14ac:dyDescent="0.25"/>
    <row r="884" ht="21" customHeight="1" x14ac:dyDescent="0.25"/>
    <row r="885" ht="21" customHeight="1" x14ac:dyDescent="0.25"/>
    <row r="886" ht="21" customHeight="1" x14ac:dyDescent="0.25"/>
    <row r="887" ht="21" customHeight="1" x14ac:dyDescent="0.25"/>
    <row r="888" ht="21" customHeight="1" x14ac:dyDescent="0.25"/>
    <row r="889" ht="21" customHeight="1" x14ac:dyDescent="0.25"/>
    <row r="890" ht="21" customHeight="1" x14ac:dyDescent="0.25"/>
    <row r="891" ht="21" customHeight="1" x14ac:dyDescent="0.25"/>
    <row r="892" ht="21" customHeight="1" x14ac:dyDescent="0.25"/>
    <row r="893" ht="21" customHeight="1" x14ac:dyDescent="0.25"/>
    <row r="894" ht="21" customHeight="1" x14ac:dyDescent="0.25"/>
    <row r="895" ht="21" customHeight="1" x14ac:dyDescent="0.25"/>
    <row r="896" ht="21" customHeight="1" x14ac:dyDescent="0.25"/>
    <row r="897" ht="21" customHeight="1" x14ac:dyDescent="0.25"/>
    <row r="898" ht="21" customHeight="1" x14ac:dyDescent="0.25"/>
    <row r="899" ht="21" customHeight="1" x14ac:dyDescent="0.25"/>
    <row r="900" ht="21" customHeight="1" x14ac:dyDescent="0.25"/>
    <row r="901" ht="21" customHeight="1" x14ac:dyDescent="0.25"/>
    <row r="902" ht="21" customHeight="1" x14ac:dyDescent="0.25"/>
    <row r="903" ht="21" customHeight="1" x14ac:dyDescent="0.25"/>
    <row r="904" ht="21" customHeight="1" x14ac:dyDescent="0.25"/>
    <row r="905" ht="21" customHeight="1" x14ac:dyDescent="0.25"/>
    <row r="906" ht="21" customHeight="1" x14ac:dyDescent="0.25"/>
    <row r="907" ht="21" customHeight="1" x14ac:dyDescent="0.25"/>
    <row r="908" ht="21" customHeight="1" x14ac:dyDescent="0.25"/>
    <row r="909" ht="21" customHeight="1" x14ac:dyDescent="0.25"/>
    <row r="910" ht="21" customHeight="1" x14ac:dyDescent="0.25"/>
    <row r="911" ht="21" customHeight="1" x14ac:dyDescent="0.25"/>
    <row r="912" ht="21" customHeight="1" x14ac:dyDescent="0.25"/>
    <row r="913" ht="21" customHeight="1" x14ac:dyDescent="0.25"/>
    <row r="914" ht="21" customHeight="1" x14ac:dyDescent="0.25"/>
    <row r="915" ht="21" customHeight="1" x14ac:dyDescent="0.25"/>
    <row r="916" ht="21" customHeight="1" x14ac:dyDescent="0.25"/>
    <row r="917" ht="21" customHeight="1" x14ac:dyDescent="0.25"/>
    <row r="918" ht="21" customHeight="1" x14ac:dyDescent="0.25"/>
    <row r="919" ht="21" customHeight="1" x14ac:dyDescent="0.25"/>
    <row r="920" ht="21" customHeight="1" x14ac:dyDescent="0.25"/>
    <row r="921" ht="21" customHeight="1" x14ac:dyDescent="0.25"/>
    <row r="922" ht="21" customHeight="1" x14ac:dyDescent="0.25"/>
    <row r="923" ht="21" customHeight="1" x14ac:dyDescent="0.25"/>
    <row r="924" ht="21" customHeight="1" x14ac:dyDescent="0.25"/>
    <row r="925" ht="21" customHeight="1" x14ac:dyDescent="0.25"/>
    <row r="926" ht="21" customHeight="1" x14ac:dyDescent="0.25"/>
    <row r="927" ht="21" customHeight="1" x14ac:dyDescent="0.25"/>
    <row r="928" ht="21" customHeight="1" x14ac:dyDescent="0.25"/>
    <row r="929" ht="21" customHeight="1" x14ac:dyDescent="0.25"/>
    <row r="930" ht="21" customHeight="1" x14ac:dyDescent="0.25"/>
    <row r="931" ht="21" customHeight="1" x14ac:dyDescent="0.25"/>
    <row r="932" ht="21" customHeight="1" x14ac:dyDescent="0.25"/>
    <row r="933" ht="21" customHeight="1" x14ac:dyDescent="0.25"/>
    <row r="934" ht="21" customHeight="1" x14ac:dyDescent="0.25"/>
    <row r="935" ht="21" customHeight="1" x14ac:dyDescent="0.25"/>
    <row r="936" ht="21" customHeight="1" x14ac:dyDescent="0.25"/>
    <row r="937" ht="21" customHeight="1" x14ac:dyDescent="0.25"/>
    <row r="938" ht="21" customHeight="1" x14ac:dyDescent="0.25"/>
    <row r="939" ht="21" customHeight="1" x14ac:dyDescent="0.25"/>
    <row r="940" ht="21" customHeight="1" x14ac:dyDescent="0.25"/>
    <row r="941" ht="21" customHeight="1" x14ac:dyDescent="0.25"/>
    <row r="942" ht="21" customHeight="1" x14ac:dyDescent="0.25"/>
    <row r="943" ht="21" customHeight="1" x14ac:dyDescent="0.25"/>
    <row r="944" ht="21" customHeight="1" x14ac:dyDescent="0.25"/>
    <row r="945" ht="21" customHeight="1" x14ac:dyDescent="0.25"/>
    <row r="946" ht="21" customHeight="1" x14ac:dyDescent="0.25"/>
    <row r="947" ht="21" customHeight="1" x14ac:dyDescent="0.25"/>
    <row r="948" ht="21" customHeight="1" x14ac:dyDescent="0.25"/>
    <row r="949" ht="21" customHeight="1" x14ac:dyDescent="0.25"/>
    <row r="950" ht="21" customHeight="1" x14ac:dyDescent="0.25"/>
    <row r="951" ht="21" customHeight="1" x14ac:dyDescent="0.25"/>
    <row r="952" ht="21" customHeight="1" x14ac:dyDescent="0.25"/>
    <row r="953" ht="21" customHeight="1" x14ac:dyDescent="0.25"/>
    <row r="954" ht="21" customHeight="1" x14ac:dyDescent="0.25"/>
    <row r="955" ht="21" customHeight="1" x14ac:dyDescent="0.25"/>
    <row r="956" ht="21" customHeight="1" x14ac:dyDescent="0.25"/>
    <row r="957" ht="21" customHeight="1" x14ac:dyDescent="0.25"/>
    <row r="958" ht="21" customHeight="1" x14ac:dyDescent="0.25"/>
    <row r="959" ht="21" customHeight="1" x14ac:dyDescent="0.25"/>
    <row r="960" ht="21" customHeight="1" x14ac:dyDescent="0.25"/>
    <row r="961" ht="21" customHeight="1" x14ac:dyDescent="0.25"/>
    <row r="962" ht="21" customHeight="1" x14ac:dyDescent="0.25"/>
    <row r="963" ht="21" customHeight="1" x14ac:dyDescent="0.25"/>
    <row r="964" ht="21" customHeight="1" x14ac:dyDescent="0.25"/>
    <row r="965" ht="21" customHeight="1" x14ac:dyDescent="0.25"/>
    <row r="966" ht="21" customHeight="1" x14ac:dyDescent="0.25"/>
    <row r="967" ht="21" customHeight="1" x14ac:dyDescent="0.25"/>
    <row r="968" ht="21" customHeight="1" x14ac:dyDescent="0.25"/>
    <row r="969" ht="21" customHeight="1" x14ac:dyDescent="0.25"/>
    <row r="970" ht="21" customHeight="1" x14ac:dyDescent="0.25"/>
    <row r="971" ht="21" customHeight="1" x14ac:dyDescent="0.25"/>
    <row r="972" ht="21" customHeight="1" x14ac:dyDescent="0.25"/>
    <row r="973" ht="21" customHeight="1" x14ac:dyDescent="0.25"/>
    <row r="974" ht="21" customHeight="1" x14ac:dyDescent="0.25"/>
    <row r="975" ht="21" customHeight="1" x14ac:dyDescent="0.25"/>
    <row r="976" ht="21" customHeight="1" x14ac:dyDescent="0.25"/>
    <row r="977" ht="21" customHeight="1" x14ac:dyDescent="0.25"/>
    <row r="978" ht="21" customHeight="1" x14ac:dyDescent="0.25"/>
    <row r="979" ht="21" customHeight="1" x14ac:dyDescent="0.25"/>
    <row r="980" ht="21" customHeight="1" x14ac:dyDescent="0.25"/>
    <row r="981" ht="21" customHeight="1" x14ac:dyDescent="0.25"/>
    <row r="982" ht="21" customHeight="1" x14ac:dyDescent="0.25"/>
    <row r="983" ht="21" customHeight="1" x14ac:dyDescent="0.25"/>
    <row r="984" ht="21" customHeight="1" x14ac:dyDescent="0.25"/>
    <row r="985" ht="21" customHeight="1" x14ac:dyDescent="0.25"/>
    <row r="986" ht="21" customHeight="1" x14ac:dyDescent="0.25"/>
    <row r="987" ht="21" customHeight="1" x14ac:dyDescent="0.25"/>
    <row r="988" ht="21" customHeight="1" x14ac:dyDescent="0.25"/>
    <row r="989" ht="21" customHeight="1" x14ac:dyDescent="0.25"/>
    <row r="990" ht="21" customHeight="1" x14ac:dyDescent="0.25"/>
    <row r="991" ht="21" customHeight="1" x14ac:dyDescent="0.25"/>
    <row r="992" ht="21" customHeight="1" x14ac:dyDescent="0.25"/>
    <row r="993" ht="21" customHeight="1" x14ac:dyDescent="0.25"/>
    <row r="994" ht="21" customHeight="1" x14ac:dyDescent="0.25"/>
    <row r="995" ht="21" customHeight="1" x14ac:dyDescent="0.25"/>
    <row r="996" ht="21" customHeight="1" x14ac:dyDescent="0.25"/>
    <row r="997" ht="21" customHeight="1" x14ac:dyDescent="0.25"/>
    <row r="998" ht="21" customHeight="1" x14ac:dyDescent="0.25"/>
    <row r="999" ht="21" customHeight="1" x14ac:dyDescent="0.25"/>
    <row r="1000" ht="21" customHeight="1" x14ac:dyDescent="0.25"/>
    <row r="1001" ht="21" customHeight="1" x14ac:dyDescent="0.25"/>
    <row r="1002" ht="21" customHeight="1" x14ac:dyDescent="0.25"/>
    <row r="1003" ht="21" customHeight="1" x14ac:dyDescent="0.25"/>
    <row r="1004" ht="21" customHeight="1" x14ac:dyDescent="0.25"/>
    <row r="1005" ht="21" customHeight="1" x14ac:dyDescent="0.25"/>
    <row r="1006" ht="21" customHeight="1" x14ac:dyDescent="0.25"/>
    <row r="1007" ht="21" customHeight="1" x14ac:dyDescent="0.25"/>
    <row r="1008" ht="21" customHeight="1" x14ac:dyDescent="0.25"/>
    <row r="1009" ht="21" customHeight="1" x14ac:dyDescent="0.25"/>
    <row r="1010" ht="21" customHeight="1" x14ac:dyDescent="0.25"/>
    <row r="1011" ht="21" customHeight="1" x14ac:dyDescent="0.25"/>
    <row r="1012" ht="21" customHeight="1" x14ac:dyDescent="0.25"/>
    <row r="1013" ht="21" customHeight="1" x14ac:dyDescent="0.25"/>
    <row r="1014" ht="21" customHeight="1" x14ac:dyDescent="0.25"/>
    <row r="1015" ht="21" customHeight="1" x14ac:dyDescent="0.25"/>
    <row r="1016" ht="21" customHeight="1" x14ac:dyDescent="0.25"/>
    <row r="1017" ht="21" customHeight="1" x14ac:dyDescent="0.25"/>
    <row r="1018" ht="21" customHeight="1" x14ac:dyDescent="0.25"/>
    <row r="1019" ht="21" customHeight="1" x14ac:dyDescent="0.25"/>
    <row r="1020" ht="21" customHeight="1" x14ac:dyDescent="0.25"/>
    <row r="1021" ht="21" customHeight="1" x14ac:dyDescent="0.25"/>
    <row r="1022" ht="21" customHeight="1" x14ac:dyDescent="0.25"/>
    <row r="1023" ht="21" customHeight="1" x14ac:dyDescent="0.25"/>
    <row r="1024" ht="21" customHeight="1" x14ac:dyDescent="0.25"/>
    <row r="1025" ht="21" customHeight="1" x14ac:dyDescent="0.25"/>
    <row r="1026" ht="21" customHeight="1" x14ac:dyDescent="0.25"/>
    <row r="1027" ht="21" customHeight="1" x14ac:dyDescent="0.25"/>
    <row r="1028" ht="21" customHeight="1" x14ac:dyDescent="0.25"/>
    <row r="1029" ht="21" customHeight="1" x14ac:dyDescent="0.25"/>
    <row r="1030" ht="21" customHeight="1" x14ac:dyDescent="0.25"/>
    <row r="1031" ht="21" customHeight="1" x14ac:dyDescent="0.25"/>
    <row r="1032" ht="21" customHeight="1" x14ac:dyDescent="0.25"/>
    <row r="1033" ht="21" customHeight="1" x14ac:dyDescent="0.25"/>
    <row r="1034" ht="21" customHeight="1" x14ac:dyDescent="0.25"/>
    <row r="1035" ht="21" customHeight="1" x14ac:dyDescent="0.25"/>
    <row r="1036" ht="21" customHeight="1" x14ac:dyDescent="0.25"/>
    <row r="1037" ht="21" customHeight="1" x14ac:dyDescent="0.25"/>
    <row r="1038" ht="21" customHeight="1" x14ac:dyDescent="0.25"/>
    <row r="1039" ht="21" customHeight="1" x14ac:dyDescent="0.25"/>
    <row r="1040" ht="21" customHeight="1" x14ac:dyDescent="0.25"/>
    <row r="1041" ht="21" customHeight="1" x14ac:dyDescent="0.25"/>
    <row r="1042" ht="21" customHeight="1" x14ac:dyDescent="0.25"/>
    <row r="1043" ht="21" customHeight="1" x14ac:dyDescent="0.25"/>
    <row r="1044" ht="21" customHeight="1" x14ac:dyDescent="0.25"/>
    <row r="1045" ht="21" customHeight="1" x14ac:dyDescent="0.25"/>
    <row r="1046" ht="21" customHeight="1" x14ac:dyDescent="0.25"/>
    <row r="1047" ht="21" customHeight="1" x14ac:dyDescent="0.25"/>
    <row r="1048" ht="21" customHeight="1" x14ac:dyDescent="0.25"/>
    <row r="1049" ht="21" customHeight="1" x14ac:dyDescent="0.25"/>
    <row r="1050" ht="21" customHeight="1" x14ac:dyDescent="0.25"/>
    <row r="1051" ht="21" customHeight="1" x14ac:dyDescent="0.25"/>
    <row r="1052" ht="21" customHeight="1" x14ac:dyDescent="0.25"/>
    <row r="1053" ht="21" customHeight="1" x14ac:dyDescent="0.25"/>
    <row r="1054" ht="21" customHeight="1" x14ac:dyDescent="0.25"/>
    <row r="1055" ht="21" customHeight="1" x14ac:dyDescent="0.25"/>
    <row r="1056" ht="21" customHeight="1" x14ac:dyDescent="0.25"/>
    <row r="1057" ht="21" customHeight="1" x14ac:dyDescent="0.25"/>
    <row r="1058" ht="21" customHeight="1" x14ac:dyDescent="0.25"/>
    <row r="1059" ht="21" customHeight="1" x14ac:dyDescent="0.25"/>
    <row r="1060" ht="21" customHeight="1" x14ac:dyDescent="0.25"/>
    <row r="1061" ht="21" customHeight="1" x14ac:dyDescent="0.25"/>
    <row r="1062" ht="21" customHeight="1" x14ac:dyDescent="0.25"/>
    <row r="1063" ht="21" customHeight="1" x14ac:dyDescent="0.25"/>
    <row r="1064" ht="21" customHeight="1" x14ac:dyDescent="0.25"/>
    <row r="1065" ht="21" customHeight="1" x14ac:dyDescent="0.25"/>
    <row r="1066" ht="21" customHeight="1" x14ac:dyDescent="0.25"/>
    <row r="1067" ht="21" customHeight="1" x14ac:dyDescent="0.25"/>
    <row r="1068" ht="21" customHeight="1" x14ac:dyDescent="0.25"/>
    <row r="1069" ht="21" customHeight="1" x14ac:dyDescent="0.25"/>
    <row r="1070" ht="21" customHeight="1" x14ac:dyDescent="0.25"/>
    <row r="1071" ht="21" customHeight="1" x14ac:dyDescent="0.25"/>
    <row r="1072" ht="21" customHeight="1" x14ac:dyDescent="0.25"/>
    <row r="1073" ht="21" customHeight="1" x14ac:dyDescent="0.25"/>
    <row r="1074" ht="21" customHeight="1" x14ac:dyDescent="0.25"/>
    <row r="1075" ht="21" customHeight="1" x14ac:dyDescent="0.25"/>
    <row r="1076" ht="21" customHeight="1" x14ac:dyDescent="0.25"/>
    <row r="1077" ht="21" customHeight="1" x14ac:dyDescent="0.25"/>
    <row r="1078" ht="21" customHeight="1" x14ac:dyDescent="0.25"/>
    <row r="1079" ht="21" customHeight="1" x14ac:dyDescent="0.25"/>
    <row r="1080" ht="21" customHeight="1" x14ac:dyDescent="0.25"/>
    <row r="1081" ht="21" customHeight="1" x14ac:dyDescent="0.25"/>
    <row r="1082" ht="21" customHeight="1" x14ac:dyDescent="0.25"/>
    <row r="1083" ht="21" customHeight="1" x14ac:dyDescent="0.25"/>
    <row r="1084" ht="21" customHeight="1" x14ac:dyDescent="0.25"/>
    <row r="1085" ht="21" customHeight="1" x14ac:dyDescent="0.25"/>
    <row r="1086" ht="21" customHeight="1" x14ac:dyDescent="0.25"/>
    <row r="1087" ht="21" customHeight="1" x14ac:dyDescent="0.25"/>
    <row r="1088" ht="21" customHeight="1" x14ac:dyDescent="0.25"/>
    <row r="1089" ht="21" customHeight="1" x14ac:dyDescent="0.25"/>
    <row r="1090" ht="21" customHeight="1" x14ac:dyDescent="0.25"/>
    <row r="1091" ht="21" customHeight="1" x14ac:dyDescent="0.25"/>
    <row r="1092" ht="21" customHeight="1" x14ac:dyDescent="0.25"/>
    <row r="1093" ht="21" customHeight="1" x14ac:dyDescent="0.25"/>
    <row r="1094" ht="21" customHeight="1" x14ac:dyDescent="0.25"/>
    <row r="1095" ht="21" customHeight="1" x14ac:dyDescent="0.25"/>
    <row r="1096" ht="21" customHeight="1" x14ac:dyDescent="0.25"/>
    <row r="1097" ht="21" customHeight="1" x14ac:dyDescent="0.25"/>
    <row r="1098" ht="21" customHeight="1" x14ac:dyDescent="0.25"/>
    <row r="1099" ht="21" customHeight="1" x14ac:dyDescent="0.25"/>
    <row r="1100" ht="21" customHeight="1" x14ac:dyDescent="0.25"/>
    <row r="1101" ht="21" customHeight="1" x14ac:dyDescent="0.25"/>
    <row r="1102" ht="21" customHeight="1" x14ac:dyDescent="0.25"/>
    <row r="1103" ht="21" customHeight="1" x14ac:dyDescent="0.25"/>
    <row r="1104" ht="21" customHeight="1" x14ac:dyDescent="0.25"/>
    <row r="1105" ht="21" customHeight="1" x14ac:dyDescent="0.25"/>
    <row r="1106" ht="21" customHeight="1" x14ac:dyDescent="0.25"/>
    <row r="1107" ht="21" customHeight="1" x14ac:dyDescent="0.25"/>
    <row r="1108" ht="21" customHeight="1" x14ac:dyDescent="0.25"/>
    <row r="1109" ht="21" customHeight="1" x14ac:dyDescent="0.25"/>
    <row r="1110" ht="21" customHeight="1" x14ac:dyDescent="0.25"/>
    <row r="1111" ht="21" customHeight="1" x14ac:dyDescent="0.25"/>
    <row r="1112" ht="21" customHeight="1" x14ac:dyDescent="0.25"/>
    <row r="1113" ht="21" customHeight="1" x14ac:dyDescent="0.25"/>
    <row r="1114" ht="21" customHeight="1" x14ac:dyDescent="0.25"/>
    <row r="1115" ht="21" customHeight="1" x14ac:dyDescent="0.25"/>
    <row r="1116" ht="21" customHeight="1" x14ac:dyDescent="0.25"/>
    <row r="1117" ht="21" customHeight="1" x14ac:dyDescent="0.25"/>
    <row r="1118" ht="21" customHeight="1" x14ac:dyDescent="0.25"/>
    <row r="1119" ht="21" customHeight="1" x14ac:dyDescent="0.25"/>
    <row r="1120" ht="21" customHeight="1" x14ac:dyDescent="0.25"/>
    <row r="1121" ht="21" customHeight="1" x14ac:dyDescent="0.25"/>
    <row r="1122" ht="21" customHeight="1" x14ac:dyDescent="0.25"/>
    <row r="1123" ht="21" customHeight="1" x14ac:dyDescent="0.25"/>
    <row r="1124" ht="21" customHeight="1" x14ac:dyDescent="0.25"/>
    <row r="1125" ht="21" customHeight="1" x14ac:dyDescent="0.25"/>
    <row r="1126" ht="21" customHeight="1" x14ac:dyDescent="0.25"/>
    <row r="1127" ht="21" customHeight="1" x14ac:dyDescent="0.25"/>
    <row r="1128" ht="21" customHeight="1" x14ac:dyDescent="0.25"/>
    <row r="1129" ht="21" customHeight="1" x14ac:dyDescent="0.25"/>
    <row r="1130" ht="21" customHeight="1" x14ac:dyDescent="0.25"/>
    <row r="1131" ht="21" customHeight="1" x14ac:dyDescent="0.25"/>
    <row r="1132" ht="21" customHeight="1" x14ac:dyDescent="0.25"/>
    <row r="1133" ht="21" customHeight="1" x14ac:dyDescent="0.25"/>
    <row r="1134" ht="21" customHeight="1" x14ac:dyDescent="0.25"/>
    <row r="1135" ht="21" customHeight="1" x14ac:dyDescent="0.25"/>
    <row r="1136" ht="21" customHeight="1" x14ac:dyDescent="0.25"/>
    <row r="1137" ht="21" customHeight="1" x14ac:dyDescent="0.25"/>
    <row r="1138" ht="21" customHeight="1" x14ac:dyDescent="0.25"/>
    <row r="1139" ht="21" customHeight="1" x14ac:dyDescent="0.25"/>
    <row r="1140" ht="21" customHeight="1" x14ac:dyDescent="0.25"/>
    <row r="1141" ht="21" customHeight="1" x14ac:dyDescent="0.25"/>
    <row r="1142" ht="21" customHeight="1" x14ac:dyDescent="0.25"/>
    <row r="1143" ht="21" customHeight="1" x14ac:dyDescent="0.25"/>
    <row r="1144" ht="21" customHeight="1" x14ac:dyDescent="0.25"/>
    <row r="1145" ht="21" customHeight="1" x14ac:dyDescent="0.25"/>
    <row r="1146" ht="21" customHeight="1" x14ac:dyDescent="0.25"/>
    <row r="1147" ht="21" customHeight="1" x14ac:dyDescent="0.25"/>
    <row r="1148" ht="21" customHeight="1" x14ac:dyDescent="0.25"/>
    <row r="1149" ht="21" customHeight="1" x14ac:dyDescent="0.25"/>
    <row r="1150" ht="21" customHeight="1" x14ac:dyDescent="0.25"/>
    <row r="1151" ht="21" customHeight="1" x14ac:dyDescent="0.25"/>
    <row r="1152" ht="21" customHeight="1" x14ac:dyDescent="0.25"/>
    <row r="1153" ht="21" customHeight="1" x14ac:dyDescent="0.25"/>
    <row r="1154" ht="21" customHeight="1" x14ac:dyDescent="0.25"/>
    <row r="1155" ht="21" customHeight="1" x14ac:dyDescent="0.25"/>
    <row r="1156" ht="21" customHeight="1" x14ac:dyDescent="0.25"/>
    <row r="1157" ht="21" customHeight="1" x14ac:dyDescent="0.25"/>
    <row r="1158" ht="21" customHeight="1" x14ac:dyDescent="0.25"/>
    <row r="1159" ht="21" customHeight="1" x14ac:dyDescent="0.25"/>
    <row r="1160" ht="21" customHeight="1" x14ac:dyDescent="0.25"/>
    <row r="1161" ht="21" customHeight="1" x14ac:dyDescent="0.25"/>
    <row r="1162" ht="21" customHeight="1" x14ac:dyDescent="0.25"/>
    <row r="1163" ht="21" customHeight="1" x14ac:dyDescent="0.25"/>
    <row r="1164" ht="21" customHeight="1" x14ac:dyDescent="0.25"/>
    <row r="1165" ht="21" customHeight="1" x14ac:dyDescent="0.25"/>
    <row r="1166" ht="21" customHeight="1" x14ac:dyDescent="0.25"/>
    <row r="1167" ht="21" customHeight="1" x14ac:dyDescent="0.25"/>
    <row r="1168" ht="21" customHeight="1" x14ac:dyDescent="0.25"/>
    <row r="1169" ht="21" customHeight="1" x14ac:dyDescent="0.25"/>
    <row r="1170" ht="21" customHeight="1" x14ac:dyDescent="0.25"/>
    <row r="1171" ht="21" customHeight="1" x14ac:dyDescent="0.25"/>
    <row r="1172" ht="21" customHeight="1" x14ac:dyDescent="0.25"/>
    <row r="1173" ht="21" customHeight="1" x14ac:dyDescent="0.25"/>
    <row r="1174" ht="21" customHeight="1" x14ac:dyDescent="0.25"/>
    <row r="1175" ht="21" customHeight="1" x14ac:dyDescent="0.25"/>
    <row r="1176" ht="21" customHeight="1" x14ac:dyDescent="0.25"/>
    <row r="1177" ht="21" customHeight="1" x14ac:dyDescent="0.25"/>
    <row r="1178" ht="21" customHeight="1" x14ac:dyDescent="0.25"/>
    <row r="1179" ht="21" customHeight="1" x14ac:dyDescent="0.25"/>
    <row r="1180" ht="21" customHeight="1" x14ac:dyDescent="0.25"/>
    <row r="1181" ht="21" customHeight="1" x14ac:dyDescent="0.25"/>
    <row r="1182" ht="21" customHeight="1" x14ac:dyDescent="0.25"/>
    <row r="1183" ht="21" customHeight="1" x14ac:dyDescent="0.25"/>
    <row r="1184" ht="21" customHeight="1" x14ac:dyDescent="0.25"/>
    <row r="1185" ht="21" customHeight="1" x14ac:dyDescent="0.25"/>
    <row r="1186" ht="21" customHeight="1" x14ac:dyDescent="0.25"/>
    <row r="1187" ht="21" customHeight="1" x14ac:dyDescent="0.25"/>
    <row r="1188" ht="21" customHeight="1" x14ac:dyDescent="0.25"/>
    <row r="1189" ht="21" customHeight="1" x14ac:dyDescent="0.25"/>
    <row r="1190" ht="21" customHeight="1" x14ac:dyDescent="0.25"/>
    <row r="1191" ht="21" customHeight="1" x14ac:dyDescent="0.25"/>
    <row r="1192" ht="21" customHeight="1" x14ac:dyDescent="0.25"/>
    <row r="1193" ht="21" customHeight="1" x14ac:dyDescent="0.25"/>
    <row r="1194" ht="21" customHeight="1" x14ac:dyDescent="0.25"/>
    <row r="1195" ht="21" customHeight="1" x14ac:dyDescent="0.25"/>
    <row r="1196" ht="21" customHeight="1" x14ac:dyDescent="0.25"/>
    <row r="1197" ht="21" customHeight="1" x14ac:dyDescent="0.25"/>
    <row r="1198" ht="21" customHeight="1" x14ac:dyDescent="0.25"/>
    <row r="1199" ht="21" customHeight="1" x14ac:dyDescent="0.25"/>
    <row r="1200" ht="21" customHeight="1" x14ac:dyDescent="0.25"/>
    <row r="1201" ht="21" customHeight="1" x14ac:dyDescent="0.25"/>
    <row r="1202" ht="21" customHeight="1" x14ac:dyDescent="0.25"/>
    <row r="1203" ht="21" customHeight="1" x14ac:dyDescent="0.25"/>
    <row r="1204" ht="21" customHeight="1" x14ac:dyDescent="0.25"/>
    <row r="1205" ht="21" customHeight="1" x14ac:dyDescent="0.25"/>
    <row r="1206" ht="21" customHeight="1" x14ac:dyDescent="0.25"/>
    <row r="1207" ht="21" customHeight="1" x14ac:dyDescent="0.25"/>
    <row r="1208" ht="21" customHeight="1" x14ac:dyDescent="0.25"/>
    <row r="1209" ht="21" customHeight="1" x14ac:dyDescent="0.25"/>
    <row r="1210" ht="21" customHeight="1" x14ac:dyDescent="0.25"/>
    <row r="1211" ht="21" customHeight="1" x14ac:dyDescent="0.25"/>
    <row r="1212" ht="21" customHeight="1" x14ac:dyDescent="0.25"/>
    <row r="1213" ht="21" customHeight="1" x14ac:dyDescent="0.25"/>
    <row r="1214" ht="21" customHeight="1" x14ac:dyDescent="0.25"/>
    <row r="1215" ht="21" customHeight="1" x14ac:dyDescent="0.25"/>
    <row r="1216" ht="21" customHeight="1" x14ac:dyDescent="0.25"/>
    <row r="1217" ht="21" customHeight="1" x14ac:dyDescent="0.25"/>
    <row r="1218" ht="21" customHeight="1" x14ac:dyDescent="0.25"/>
    <row r="1219" ht="21" customHeight="1" x14ac:dyDescent="0.25"/>
    <row r="1220" ht="21" customHeight="1" x14ac:dyDescent="0.25"/>
    <row r="1221" ht="21" customHeight="1" x14ac:dyDescent="0.25"/>
    <row r="1222" ht="21" customHeight="1" x14ac:dyDescent="0.25"/>
    <row r="1223" ht="21" customHeight="1" x14ac:dyDescent="0.25"/>
    <row r="1224" ht="21" customHeight="1" x14ac:dyDescent="0.25"/>
    <row r="1225" ht="21" customHeight="1" x14ac:dyDescent="0.25"/>
    <row r="1226" ht="21" customHeight="1" x14ac:dyDescent="0.25"/>
    <row r="1227" ht="21" customHeight="1" x14ac:dyDescent="0.25"/>
    <row r="1228" ht="21" customHeight="1" x14ac:dyDescent="0.25"/>
    <row r="1229" ht="21" customHeight="1" x14ac:dyDescent="0.25"/>
    <row r="1230" ht="21" customHeight="1" x14ac:dyDescent="0.25"/>
    <row r="1231" ht="21" customHeight="1" x14ac:dyDescent="0.25"/>
    <row r="1232" ht="21" customHeight="1" x14ac:dyDescent="0.25"/>
    <row r="1233" ht="21" customHeight="1" x14ac:dyDescent="0.25"/>
    <row r="1234" ht="21" customHeight="1" x14ac:dyDescent="0.25"/>
    <row r="1235" ht="21" customHeight="1" x14ac:dyDescent="0.25"/>
    <row r="1236" ht="21" customHeight="1" x14ac:dyDescent="0.25"/>
    <row r="1237" ht="21" customHeight="1" x14ac:dyDescent="0.25"/>
    <row r="1238" ht="21" customHeight="1" x14ac:dyDescent="0.25"/>
    <row r="1239" ht="21" customHeight="1" x14ac:dyDescent="0.25"/>
    <row r="1240" ht="21" customHeight="1" x14ac:dyDescent="0.25"/>
    <row r="1241" ht="21" customHeight="1" x14ac:dyDescent="0.25"/>
    <row r="1242" ht="21" customHeight="1" x14ac:dyDescent="0.25"/>
    <row r="1243" ht="21" customHeight="1" x14ac:dyDescent="0.25"/>
    <row r="1244" ht="21" customHeight="1" x14ac:dyDescent="0.25"/>
    <row r="1245" ht="21" customHeight="1" x14ac:dyDescent="0.25"/>
    <row r="1246" ht="21" customHeight="1" x14ac:dyDescent="0.25"/>
    <row r="1247" ht="21" customHeight="1" x14ac:dyDescent="0.25"/>
    <row r="1248" ht="21" customHeight="1" x14ac:dyDescent="0.25"/>
    <row r="1249" ht="21" customHeight="1" x14ac:dyDescent="0.25"/>
    <row r="1250" ht="21" customHeight="1" x14ac:dyDescent="0.25"/>
    <row r="1251" ht="21" customHeight="1" x14ac:dyDescent="0.25"/>
    <row r="1252" ht="21" customHeight="1" x14ac:dyDescent="0.25"/>
    <row r="1253" ht="21" customHeight="1" x14ac:dyDescent="0.25"/>
    <row r="1254" ht="21" customHeight="1" x14ac:dyDescent="0.25"/>
    <row r="1255" ht="21" customHeight="1" x14ac:dyDescent="0.25"/>
    <row r="1256" ht="21" customHeight="1" x14ac:dyDescent="0.25"/>
    <row r="1257" ht="21" customHeight="1" x14ac:dyDescent="0.25"/>
    <row r="1258" ht="21" customHeight="1" x14ac:dyDescent="0.25"/>
    <row r="1259" ht="21" customHeight="1" x14ac:dyDescent="0.25"/>
    <row r="1260" ht="21" customHeight="1" x14ac:dyDescent="0.25"/>
    <row r="1261" ht="21" customHeight="1" x14ac:dyDescent="0.25"/>
    <row r="1262" ht="21" customHeight="1" x14ac:dyDescent="0.25"/>
    <row r="1263" ht="21" customHeight="1" x14ac:dyDescent="0.25"/>
    <row r="1264" ht="21" customHeight="1" x14ac:dyDescent="0.25"/>
    <row r="1265" ht="21" customHeight="1" x14ac:dyDescent="0.25"/>
    <row r="1266" ht="21" customHeight="1" x14ac:dyDescent="0.25"/>
    <row r="1267" ht="21" customHeight="1" x14ac:dyDescent="0.25"/>
    <row r="1268" ht="21" customHeight="1" x14ac:dyDescent="0.25"/>
    <row r="1269" ht="21" customHeight="1" x14ac:dyDescent="0.25"/>
    <row r="1270" ht="21" customHeight="1" x14ac:dyDescent="0.25"/>
    <row r="1271" ht="21" customHeight="1" x14ac:dyDescent="0.25"/>
    <row r="1272" ht="21" customHeight="1" x14ac:dyDescent="0.25"/>
    <row r="1273" ht="21" customHeight="1" x14ac:dyDescent="0.25"/>
    <row r="1274" ht="21" customHeight="1" x14ac:dyDescent="0.25"/>
    <row r="1275" ht="21" customHeight="1" x14ac:dyDescent="0.25"/>
    <row r="1276" ht="21" customHeight="1" x14ac:dyDescent="0.25"/>
    <row r="1277" ht="21" customHeight="1" x14ac:dyDescent="0.25"/>
    <row r="1278" ht="21" customHeight="1" x14ac:dyDescent="0.25"/>
    <row r="1279" ht="21" customHeight="1" x14ac:dyDescent="0.25"/>
    <row r="1280" ht="21" customHeight="1" x14ac:dyDescent="0.25"/>
    <row r="1281" ht="21" customHeight="1" x14ac:dyDescent="0.25"/>
    <row r="1282" ht="21" customHeight="1" x14ac:dyDescent="0.25"/>
    <row r="1283" ht="21" customHeight="1" x14ac:dyDescent="0.25"/>
    <row r="1284" ht="21" customHeight="1" x14ac:dyDescent="0.25"/>
    <row r="1285" ht="21" customHeight="1" x14ac:dyDescent="0.25"/>
    <row r="1286" ht="21" customHeight="1" x14ac:dyDescent="0.25"/>
    <row r="1287" ht="21" customHeight="1" x14ac:dyDescent="0.25"/>
    <row r="1288" ht="21" customHeight="1" x14ac:dyDescent="0.25"/>
    <row r="1289" ht="21" customHeight="1" x14ac:dyDescent="0.25"/>
    <row r="1290" ht="21" customHeight="1" x14ac:dyDescent="0.25"/>
    <row r="1291" ht="21" customHeight="1" x14ac:dyDescent="0.25"/>
    <row r="1292" ht="21" customHeight="1" x14ac:dyDescent="0.25"/>
    <row r="1293" ht="21" customHeight="1" x14ac:dyDescent="0.25"/>
    <row r="1294" ht="21" customHeight="1" x14ac:dyDescent="0.25"/>
    <row r="1295" ht="21" customHeight="1" x14ac:dyDescent="0.25"/>
    <row r="1296" ht="21" customHeight="1" x14ac:dyDescent="0.25"/>
    <row r="1297" ht="21" customHeight="1" x14ac:dyDescent="0.25"/>
    <row r="1298" ht="21" customHeight="1" x14ac:dyDescent="0.25"/>
    <row r="1299" ht="21" customHeight="1" x14ac:dyDescent="0.25"/>
    <row r="1300" ht="21" customHeight="1" x14ac:dyDescent="0.25"/>
    <row r="1301" ht="21" customHeight="1" x14ac:dyDescent="0.25"/>
    <row r="1302" ht="21" customHeight="1" x14ac:dyDescent="0.25"/>
    <row r="1303" ht="21" customHeight="1" x14ac:dyDescent="0.25"/>
    <row r="1304" ht="21" customHeight="1" x14ac:dyDescent="0.25"/>
    <row r="1305" ht="21" customHeight="1" x14ac:dyDescent="0.25"/>
    <row r="1306" ht="21" customHeight="1" x14ac:dyDescent="0.25"/>
    <row r="1307" ht="21" customHeight="1" x14ac:dyDescent="0.25"/>
    <row r="1308" ht="21" customHeight="1" x14ac:dyDescent="0.25"/>
    <row r="1309" ht="21" customHeight="1" x14ac:dyDescent="0.25"/>
    <row r="1310" ht="21" customHeight="1" x14ac:dyDescent="0.25"/>
    <row r="1311" ht="21" customHeight="1" x14ac:dyDescent="0.25"/>
    <row r="1312" ht="21" customHeight="1" x14ac:dyDescent="0.25"/>
    <row r="1313" ht="21" customHeight="1" x14ac:dyDescent="0.25"/>
    <row r="1314" ht="21" customHeight="1" x14ac:dyDescent="0.25"/>
    <row r="1315" ht="21" customHeight="1" x14ac:dyDescent="0.25"/>
    <row r="1316" ht="21" customHeight="1" x14ac:dyDescent="0.25"/>
    <row r="1317" ht="21" customHeight="1" x14ac:dyDescent="0.25"/>
    <row r="1318" ht="21" customHeight="1" x14ac:dyDescent="0.25"/>
    <row r="1319" ht="21" customHeight="1" x14ac:dyDescent="0.25"/>
    <row r="1320" ht="21" customHeight="1" x14ac:dyDescent="0.25"/>
    <row r="1321" ht="21" customHeight="1" x14ac:dyDescent="0.25"/>
    <row r="1322" ht="21" customHeight="1" x14ac:dyDescent="0.25"/>
    <row r="1323" ht="21" customHeight="1" x14ac:dyDescent="0.25"/>
    <row r="1324" ht="21" customHeight="1" x14ac:dyDescent="0.25"/>
    <row r="1325" ht="21" customHeight="1" x14ac:dyDescent="0.25"/>
    <row r="1326" ht="21" customHeight="1" x14ac:dyDescent="0.25"/>
    <row r="1327" ht="21" customHeight="1" x14ac:dyDescent="0.25"/>
    <row r="1328" ht="21" customHeight="1" x14ac:dyDescent="0.25"/>
    <row r="1329" ht="21" customHeight="1" x14ac:dyDescent="0.25"/>
    <row r="1330" ht="21" customHeight="1" x14ac:dyDescent="0.25"/>
    <row r="1331" ht="21" customHeight="1" x14ac:dyDescent="0.25"/>
    <row r="1332" ht="21" customHeight="1" x14ac:dyDescent="0.25"/>
    <row r="1333" ht="21" customHeight="1" x14ac:dyDescent="0.25"/>
    <row r="1334" ht="21" customHeight="1" x14ac:dyDescent="0.25"/>
    <row r="1335" ht="21" customHeight="1" x14ac:dyDescent="0.25"/>
    <row r="1336" ht="21" customHeight="1" x14ac:dyDescent="0.25"/>
    <row r="1337" ht="21" customHeight="1" x14ac:dyDescent="0.25"/>
    <row r="1338" ht="21" customHeight="1" x14ac:dyDescent="0.25"/>
    <row r="1339" ht="21" customHeight="1" x14ac:dyDescent="0.25"/>
    <row r="1340" ht="21" customHeight="1" x14ac:dyDescent="0.25"/>
    <row r="1341" ht="21" customHeight="1" x14ac:dyDescent="0.25"/>
    <row r="1342" ht="21" customHeight="1" x14ac:dyDescent="0.25"/>
    <row r="1343" ht="21" customHeight="1" x14ac:dyDescent="0.25"/>
    <row r="1344" ht="21" customHeight="1" x14ac:dyDescent="0.25"/>
    <row r="1345" ht="21" customHeight="1" x14ac:dyDescent="0.25"/>
    <row r="1346" ht="21" customHeight="1" x14ac:dyDescent="0.25"/>
    <row r="1347" ht="21" customHeight="1" x14ac:dyDescent="0.25"/>
    <row r="1348" ht="21" customHeight="1" x14ac:dyDescent="0.25"/>
    <row r="1349" ht="21" customHeight="1" x14ac:dyDescent="0.25"/>
    <row r="1350" ht="21" customHeight="1" x14ac:dyDescent="0.25"/>
    <row r="1351" ht="21" customHeight="1" x14ac:dyDescent="0.25"/>
    <row r="1352" ht="21" customHeight="1" x14ac:dyDescent="0.25"/>
    <row r="1353" ht="21" customHeight="1" x14ac:dyDescent="0.25"/>
    <row r="1354" ht="21" customHeight="1" x14ac:dyDescent="0.25"/>
    <row r="1355" ht="21" customHeight="1" x14ac:dyDescent="0.25"/>
    <row r="1356" ht="21" customHeight="1" x14ac:dyDescent="0.25"/>
    <row r="1357" ht="21" customHeight="1" x14ac:dyDescent="0.25"/>
    <row r="1358" ht="21" customHeight="1" x14ac:dyDescent="0.25"/>
    <row r="1359" ht="21" customHeight="1" x14ac:dyDescent="0.25"/>
    <row r="1360" ht="21" customHeight="1" x14ac:dyDescent="0.25"/>
    <row r="1361" ht="21" customHeight="1" x14ac:dyDescent="0.25"/>
    <row r="1362" ht="21" customHeight="1" x14ac:dyDescent="0.25"/>
    <row r="1363" ht="21" customHeight="1" x14ac:dyDescent="0.25"/>
    <row r="1364" ht="21" customHeight="1" x14ac:dyDescent="0.25"/>
    <row r="1365" ht="21" customHeight="1" x14ac:dyDescent="0.25"/>
    <row r="1366" ht="21" customHeight="1" x14ac:dyDescent="0.25"/>
    <row r="1367" ht="21" customHeight="1" x14ac:dyDescent="0.25"/>
    <row r="1368" ht="21" customHeight="1" x14ac:dyDescent="0.25"/>
    <row r="1369" ht="21" customHeight="1" x14ac:dyDescent="0.25"/>
    <row r="1370" ht="21" customHeight="1" x14ac:dyDescent="0.25"/>
    <row r="1371" ht="21" customHeight="1" x14ac:dyDescent="0.25"/>
    <row r="1372" ht="21" customHeight="1" x14ac:dyDescent="0.25"/>
    <row r="1373" ht="21" customHeight="1" x14ac:dyDescent="0.25"/>
    <row r="1374" ht="21" customHeight="1" x14ac:dyDescent="0.25"/>
    <row r="1375" ht="21" customHeight="1" x14ac:dyDescent="0.25"/>
    <row r="1376" ht="21" customHeight="1" x14ac:dyDescent="0.25"/>
    <row r="1377" ht="21" customHeight="1" x14ac:dyDescent="0.25"/>
    <row r="1378" ht="21" customHeight="1" x14ac:dyDescent="0.25"/>
    <row r="1379" ht="21" customHeight="1" x14ac:dyDescent="0.25"/>
    <row r="1380" ht="21" customHeight="1" x14ac:dyDescent="0.25"/>
    <row r="1381" ht="21" customHeight="1" x14ac:dyDescent="0.25"/>
    <row r="1382" ht="21" customHeight="1" x14ac:dyDescent="0.25"/>
    <row r="1383" ht="21" customHeight="1" x14ac:dyDescent="0.25"/>
    <row r="1384" ht="21" customHeight="1" x14ac:dyDescent="0.25"/>
    <row r="1385" ht="21" customHeight="1" x14ac:dyDescent="0.25"/>
    <row r="1386" ht="21" customHeight="1" x14ac:dyDescent="0.25"/>
    <row r="1387" ht="21" customHeight="1" x14ac:dyDescent="0.25"/>
    <row r="1388" ht="21" customHeight="1" x14ac:dyDescent="0.25"/>
    <row r="1389" ht="21" customHeight="1" x14ac:dyDescent="0.25"/>
    <row r="1390" ht="21" customHeight="1" x14ac:dyDescent="0.25"/>
    <row r="1391" ht="21" customHeight="1" x14ac:dyDescent="0.25"/>
    <row r="1392" ht="21" customHeight="1" x14ac:dyDescent="0.25"/>
    <row r="1393" ht="21" customHeight="1" x14ac:dyDescent="0.25"/>
    <row r="1394" ht="21" customHeight="1" x14ac:dyDescent="0.25"/>
    <row r="1395" ht="21" customHeight="1" x14ac:dyDescent="0.25"/>
    <row r="1396" ht="21" customHeight="1" x14ac:dyDescent="0.25"/>
    <row r="1397" ht="21" customHeight="1" x14ac:dyDescent="0.25"/>
    <row r="1398" ht="21" customHeight="1" x14ac:dyDescent="0.25"/>
    <row r="1399" ht="21" customHeight="1" x14ac:dyDescent="0.25"/>
    <row r="1400" ht="21" customHeight="1" x14ac:dyDescent="0.25"/>
    <row r="1401" ht="21" customHeight="1" x14ac:dyDescent="0.25"/>
    <row r="1402" ht="21" customHeight="1" x14ac:dyDescent="0.25"/>
    <row r="1403" ht="21" customHeight="1" x14ac:dyDescent="0.25"/>
    <row r="1404" ht="21" customHeight="1" x14ac:dyDescent="0.25"/>
    <row r="1405" ht="21" customHeight="1" x14ac:dyDescent="0.25"/>
    <row r="1406" ht="21" customHeight="1" x14ac:dyDescent="0.25"/>
    <row r="1407" ht="21" customHeight="1" x14ac:dyDescent="0.25"/>
    <row r="1408" ht="21" customHeight="1" x14ac:dyDescent="0.25"/>
    <row r="1409" ht="21" customHeight="1" x14ac:dyDescent="0.25"/>
    <row r="1410" ht="21" customHeight="1" x14ac:dyDescent="0.25"/>
    <row r="1411" ht="21" customHeight="1" x14ac:dyDescent="0.25"/>
    <row r="1412" ht="21" customHeight="1" x14ac:dyDescent="0.25"/>
    <row r="1413" ht="21" customHeight="1" x14ac:dyDescent="0.25"/>
    <row r="1414" ht="21" customHeight="1" x14ac:dyDescent="0.25"/>
    <row r="1415" ht="21" customHeight="1" x14ac:dyDescent="0.25"/>
    <row r="1416" ht="21" customHeight="1" x14ac:dyDescent="0.25"/>
    <row r="1417" ht="21" customHeight="1" x14ac:dyDescent="0.25"/>
    <row r="1418" ht="21" customHeight="1" x14ac:dyDescent="0.25"/>
    <row r="1419" ht="21" customHeight="1" x14ac:dyDescent="0.25"/>
    <row r="1420" ht="21" customHeight="1" x14ac:dyDescent="0.25"/>
    <row r="1421" ht="21" customHeight="1" x14ac:dyDescent="0.25"/>
    <row r="1422" ht="21" customHeight="1" x14ac:dyDescent="0.25"/>
    <row r="1423" ht="21" customHeight="1" x14ac:dyDescent="0.25"/>
    <row r="1424" ht="21" customHeight="1" x14ac:dyDescent="0.25"/>
    <row r="1425" ht="21" customHeight="1" x14ac:dyDescent="0.25"/>
    <row r="1426" ht="21" customHeight="1" x14ac:dyDescent="0.25"/>
    <row r="1427" ht="21" customHeight="1" x14ac:dyDescent="0.25"/>
    <row r="1428" ht="21" customHeight="1" x14ac:dyDescent="0.25"/>
    <row r="1429" ht="21" customHeight="1" x14ac:dyDescent="0.25"/>
    <row r="1430" ht="21" customHeight="1" x14ac:dyDescent="0.25"/>
    <row r="1431" ht="21" customHeight="1" x14ac:dyDescent="0.25"/>
    <row r="1432" ht="21" customHeight="1" x14ac:dyDescent="0.25"/>
    <row r="1433" ht="21" customHeight="1" x14ac:dyDescent="0.25"/>
    <row r="1434" ht="21" customHeight="1" x14ac:dyDescent="0.25"/>
    <row r="1435" ht="21" customHeight="1" x14ac:dyDescent="0.25"/>
    <row r="1436" ht="21" customHeight="1" x14ac:dyDescent="0.25"/>
    <row r="1437" ht="21" customHeight="1" x14ac:dyDescent="0.25"/>
    <row r="1438" ht="21" customHeight="1" x14ac:dyDescent="0.25"/>
    <row r="1439" ht="21" customHeight="1" x14ac:dyDescent="0.25"/>
    <row r="1440" ht="21" customHeight="1" x14ac:dyDescent="0.25"/>
    <row r="1441" ht="21" customHeight="1" x14ac:dyDescent="0.25"/>
    <row r="1442" ht="21" customHeight="1" x14ac:dyDescent="0.25"/>
    <row r="1443" ht="21" customHeight="1" x14ac:dyDescent="0.25"/>
    <row r="1444" ht="21" customHeight="1" x14ac:dyDescent="0.25"/>
    <row r="1445" ht="21" customHeight="1" x14ac:dyDescent="0.25"/>
    <row r="1446" ht="21" customHeight="1" x14ac:dyDescent="0.25"/>
    <row r="1447" ht="21" customHeight="1" x14ac:dyDescent="0.25"/>
    <row r="1448" ht="21" customHeight="1" x14ac:dyDescent="0.25"/>
    <row r="1449" ht="21" customHeight="1" x14ac:dyDescent="0.25"/>
    <row r="1450" ht="21" customHeight="1" x14ac:dyDescent="0.25"/>
    <row r="1451" ht="21" customHeight="1" x14ac:dyDescent="0.25"/>
    <row r="1452" ht="21" customHeight="1" x14ac:dyDescent="0.25"/>
    <row r="1453" ht="21" customHeight="1" x14ac:dyDescent="0.25"/>
    <row r="1454" ht="21" customHeight="1" x14ac:dyDescent="0.25"/>
    <row r="1455" ht="21" customHeight="1" x14ac:dyDescent="0.25"/>
    <row r="1456" ht="21" customHeight="1" x14ac:dyDescent="0.25"/>
    <row r="1457" ht="21" customHeight="1" x14ac:dyDescent="0.25"/>
    <row r="1458" ht="21" customHeight="1" x14ac:dyDescent="0.25"/>
    <row r="1459" ht="21" customHeight="1" x14ac:dyDescent="0.25"/>
    <row r="1460" ht="21" customHeight="1" x14ac:dyDescent="0.25"/>
    <row r="1461" ht="21" customHeight="1" x14ac:dyDescent="0.25"/>
    <row r="1462" ht="21" customHeight="1" x14ac:dyDescent="0.25"/>
    <row r="1463" ht="21" customHeight="1" x14ac:dyDescent="0.25"/>
    <row r="1464" ht="21" customHeight="1" x14ac:dyDescent="0.25"/>
    <row r="1465" ht="21" customHeight="1" x14ac:dyDescent="0.25"/>
    <row r="1466" ht="21" customHeight="1" x14ac:dyDescent="0.25"/>
    <row r="1467" ht="21" customHeight="1" x14ac:dyDescent="0.25"/>
    <row r="1468" ht="21" customHeight="1" x14ac:dyDescent="0.25"/>
    <row r="1469" ht="21" customHeight="1" x14ac:dyDescent="0.25"/>
    <row r="1470" ht="21" customHeight="1" x14ac:dyDescent="0.25"/>
    <row r="1471" ht="21" customHeight="1" x14ac:dyDescent="0.25"/>
    <row r="1472" ht="21" customHeight="1" x14ac:dyDescent="0.25"/>
    <row r="1473" ht="21" customHeight="1" x14ac:dyDescent="0.25"/>
    <row r="1474" ht="21" customHeight="1" x14ac:dyDescent="0.25"/>
    <row r="1475" ht="21" customHeight="1" x14ac:dyDescent="0.25"/>
    <row r="1476" ht="21" customHeight="1" x14ac:dyDescent="0.25"/>
    <row r="1477" ht="21" customHeight="1" x14ac:dyDescent="0.25"/>
    <row r="1478" ht="21" customHeight="1" x14ac:dyDescent="0.25"/>
    <row r="1479" ht="21" customHeight="1" x14ac:dyDescent="0.25"/>
    <row r="1480" ht="21" customHeight="1" x14ac:dyDescent="0.25"/>
    <row r="1481" ht="21" customHeight="1" x14ac:dyDescent="0.25"/>
    <row r="1482" ht="21" customHeight="1" x14ac:dyDescent="0.25"/>
    <row r="1483" ht="21" customHeight="1" x14ac:dyDescent="0.25"/>
    <row r="1484" ht="21" customHeight="1" x14ac:dyDescent="0.25"/>
    <row r="1485" ht="21" customHeight="1" x14ac:dyDescent="0.25"/>
    <row r="1486" ht="21" customHeight="1" x14ac:dyDescent="0.25"/>
    <row r="1487" ht="21" customHeight="1" x14ac:dyDescent="0.25"/>
    <row r="1488" ht="21" customHeight="1" x14ac:dyDescent="0.25"/>
    <row r="1489" ht="21" customHeight="1" x14ac:dyDescent="0.25"/>
    <row r="1490" ht="21" customHeight="1" x14ac:dyDescent="0.25"/>
    <row r="1491" ht="21" customHeight="1" x14ac:dyDescent="0.25"/>
    <row r="1492" ht="21" customHeight="1" x14ac:dyDescent="0.25"/>
    <row r="1493" ht="21" customHeight="1" x14ac:dyDescent="0.25"/>
    <row r="1494" ht="21" customHeight="1" x14ac:dyDescent="0.25"/>
    <row r="1495" ht="21" customHeight="1" x14ac:dyDescent="0.25"/>
    <row r="1496" ht="21" customHeight="1" x14ac:dyDescent="0.25"/>
    <row r="1497" ht="21" customHeight="1" x14ac:dyDescent="0.25"/>
    <row r="1498" ht="21" customHeight="1" x14ac:dyDescent="0.25"/>
    <row r="1499" ht="21" customHeight="1" x14ac:dyDescent="0.25"/>
    <row r="1500" ht="21" customHeight="1" x14ac:dyDescent="0.25"/>
    <row r="1501" ht="21" customHeight="1" x14ac:dyDescent="0.25"/>
    <row r="1502" ht="21" customHeight="1" x14ac:dyDescent="0.25"/>
    <row r="1503" ht="21" customHeight="1" x14ac:dyDescent="0.25"/>
    <row r="1504" ht="21" customHeight="1" x14ac:dyDescent="0.25"/>
    <row r="1505" ht="21" customHeight="1" x14ac:dyDescent="0.25"/>
    <row r="1506" ht="21" customHeight="1" x14ac:dyDescent="0.25"/>
    <row r="1507" ht="21" customHeight="1" x14ac:dyDescent="0.25"/>
    <row r="1508" ht="21" customHeight="1" x14ac:dyDescent="0.25"/>
    <row r="1509" ht="21" customHeight="1" x14ac:dyDescent="0.25"/>
    <row r="1510" ht="21" customHeight="1" x14ac:dyDescent="0.25"/>
    <row r="1511" ht="21" customHeight="1" x14ac:dyDescent="0.25"/>
    <row r="1512" ht="21" customHeight="1" x14ac:dyDescent="0.25"/>
    <row r="1513" ht="21" customHeight="1" x14ac:dyDescent="0.25"/>
    <row r="1514" ht="21" customHeight="1" x14ac:dyDescent="0.25"/>
    <row r="1515" ht="21" customHeight="1" x14ac:dyDescent="0.25"/>
    <row r="1516" ht="21" customHeight="1" x14ac:dyDescent="0.25"/>
    <row r="1517" ht="21" customHeight="1" x14ac:dyDescent="0.25"/>
    <row r="1518" ht="21" customHeight="1" x14ac:dyDescent="0.25"/>
    <row r="1519" ht="21" customHeight="1" x14ac:dyDescent="0.25"/>
    <row r="1520" ht="21" customHeight="1" x14ac:dyDescent="0.25"/>
    <row r="1521" ht="21" customHeight="1" x14ac:dyDescent="0.25"/>
    <row r="1522" ht="21" customHeight="1" x14ac:dyDescent="0.25"/>
    <row r="1523" ht="21" customHeight="1" x14ac:dyDescent="0.25"/>
    <row r="1524" ht="21" customHeight="1" x14ac:dyDescent="0.25"/>
    <row r="1525" ht="21" customHeight="1" x14ac:dyDescent="0.25"/>
    <row r="1526" ht="21" customHeight="1" x14ac:dyDescent="0.25"/>
    <row r="1527" ht="21" customHeight="1" x14ac:dyDescent="0.25"/>
    <row r="1528" ht="21" customHeight="1" x14ac:dyDescent="0.25"/>
    <row r="1529" ht="21" customHeight="1" x14ac:dyDescent="0.25"/>
    <row r="1530" ht="21" customHeight="1" x14ac:dyDescent="0.25"/>
    <row r="1531" ht="21" customHeight="1" x14ac:dyDescent="0.25"/>
    <row r="1532" ht="21" customHeight="1" x14ac:dyDescent="0.25"/>
    <row r="1533" ht="21" customHeight="1" x14ac:dyDescent="0.25"/>
    <row r="1534" ht="21" customHeight="1" x14ac:dyDescent="0.25"/>
    <row r="1535" ht="21" customHeight="1" x14ac:dyDescent="0.25"/>
    <row r="1536" ht="21" customHeight="1" x14ac:dyDescent="0.25"/>
    <row r="1537" ht="21" customHeight="1" x14ac:dyDescent="0.25"/>
    <row r="1538" ht="21" customHeight="1" x14ac:dyDescent="0.25"/>
    <row r="1539" ht="21" customHeight="1" x14ac:dyDescent="0.25"/>
    <row r="1540" ht="21" customHeight="1" x14ac:dyDescent="0.25"/>
    <row r="1541" ht="21" customHeight="1" x14ac:dyDescent="0.25"/>
    <row r="1542" ht="21" customHeight="1" x14ac:dyDescent="0.25"/>
    <row r="1543" ht="21" customHeight="1" x14ac:dyDescent="0.25"/>
    <row r="1544" ht="21" customHeight="1" x14ac:dyDescent="0.25"/>
    <row r="1545" ht="21" customHeight="1" x14ac:dyDescent="0.25"/>
    <row r="1546" ht="21" customHeight="1" x14ac:dyDescent="0.25"/>
    <row r="1547" ht="21" customHeight="1" x14ac:dyDescent="0.25"/>
    <row r="1548" ht="21" customHeight="1" x14ac:dyDescent="0.25"/>
    <row r="1549" ht="21" customHeight="1" x14ac:dyDescent="0.25"/>
    <row r="1550" ht="21" customHeight="1" x14ac:dyDescent="0.25"/>
    <row r="1551" ht="21" customHeight="1" x14ac:dyDescent="0.25"/>
    <row r="1552" ht="21" customHeight="1" x14ac:dyDescent="0.25"/>
    <row r="1553" ht="21" customHeight="1" x14ac:dyDescent="0.25"/>
    <row r="1554" ht="21" customHeight="1" x14ac:dyDescent="0.25"/>
    <row r="1555" ht="21" customHeight="1" x14ac:dyDescent="0.25"/>
    <row r="1556" ht="21" customHeight="1" x14ac:dyDescent="0.25"/>
    <row r="1557" ht="21" customHeight="1" x14ac:dyDescent="0.25"/>
    <row r="1558" ht="21" customHeight="1" x14ac:dyDescent="0.25"/>
    <row r="1559" ht="21" customHeight="1" x14ac:dyDescent="0.25"/>
    <row r="1560" ht="21" customHeight="1" x14ac:dyDescent="0.25"/>
    <row r="1561" ht="21" customHeight="1" x14ac:dyDescent="0.25"/>
    <row r="1562" ht="21" customHeight="1" x14ac:dyDescent="0.25"/>
    <row r="1563" ht="21" customHeight="1" x14ac:dyDescent="0.25"/>
    <row r="1564" ht="21" customHeight="1" x14ac:dyDescent="0.25"/>
    <row r="1565" ht="21" customHeight="1" x14ac:dyDescent="0.25"/>
    <row r="1566" ht="21" customHeight="1" x14ac:dyDescent="0.25"/>
    <row r="1567" ht="21" customHeight="1" x14ac:dyDescent="0.25"/>
    <row r="1568" ht="21" customHeight="1" x14ac:dyDescent="0.25"/>
    <row r="1569" ht="21" customHeight="1" x14ac:dyDescent="0.25"/>
    <row r="1570" ht="21" customHeight="1" x14ac:dyDescent="0.25"/>
    <row r="1571" ht="21" customHeight="1" x14ac:dyDescent="0.25"/>
    <row r="1572" ht="21" customHeight="1" x14ac:dyDescent="0.25"/>
    <row r="1573" ht="21" customHeight="1" x14ac:dyDescent="0.25"/>
    <row r="1574" ht="21" customHeight="1" x14ac:dyDescent="0.25"/>
    <row r="1575" ht="21" customHeight="1" x14ac:dyDescent="0.25"/>
    <row r="1576" ht="21" customHeight="1" x14ac:dyDescent="0.25"/>
    <row r="1577" ht="21" customHeight="1" x14ac:dyDescent="0.25"/>
    <row r="1578" ht="21" customHeight="1" x14ac:dyDescent="0.25"/>
    <row r="1579" ht="21" customHeight="1" x14ac:dyDescent="0.25"/>
    <row r="1580" ht="21" customHeight="1" x14ac:dyDescent="0.25"/>
    <row r="1581" ht="21" customHeight="1" x14ac:dyDescent="0.25"/>
    <row r="1582" ht="21" customHeight="1" x14ac:dyDescent="0.25"/>
    <row r="1583" ht="21" customHeight="1" x14ac:dyDescent="0.25"/>
    <row r="1584" ht="21" customHeight="1" x14ac:dyDescent="0.25"/>
    <row r="1585" ht="21" customHeight="1" x14ac:dyDescent="0.25"/>
    <row r="1586" ht="21" customHeight="1" x14ac:dyDescent="0.25"/>
    <row r="1587" ht="21" customHeight="1" x14ac:dyDescent="0.25"/>
    <row r="1588" ht="21" customHeight="1" x14ac:dyDescent="0.25"/>
    <row r="1589" ht="21" customHeight="1" x14ac:dyDescent="0.25"/>
    <row r="1590" ht="21" customHeight="1" x14ac:dyDescent="0.25"/>
    <row r="1591" ht="21" customHeight="1" x14ac:dyDescent="0.25"/>
    <row r="1592" ht="21" customHeight="1" x14ac:dyDescent="0.25"/>
    <row r="1593" ht="21" customHeight="1" x14ac:dyDescent="0.25"/>
    <row r="1594" ht="21" customHeight="1" x14ac:dyDescent="0.25"/>
    <row r="1595" ht="21" customHeight="1" x14ac:dyDescent="0.25"/>
    <row r="1596" ht="21" customHeight="1" x14ac:dyDescent="0.25"/>
    <row r="1597" ht="21" customHeight="1" x14ac:dyDescent="0.25"/>
    <row r="1598" ht="21" customHeight="1" x14ac:dyDescent="0.25"/>
    <row r="1599" ht="21" customHeight="1" x14ac:dyDescent="0.25"/>
    <row r="1600" ht="21" customHeight="1" x14ac:dyDescent="0.25"/>
    <row r="1601" ht="21" customHeight="1" x14ac:dyDescent="0.25"/>
    <row r="1602" ht="21" customHeight="1" x14ac:dyDescent="0.25"/>
    <row r="1603" ht="21" customHeight="1" x14ac:dyDescent="0.25"/>
    <row r="1604" ht="21" customHeight="1" x14ac:dyDescent="0.25"/>
    <row r="1605" ht="21" customHeight="1" x14ac:dyDescent="0.25"/>
    <row r="1606" ht="21" customHeight="1" x14ac:dyDescent="0.25"/>
    <row r="1607" ht="21" customHeight="1" x14ac:dyDescent="0.25"/>
    <row r="1608" ht="21" customHeight="1" x14ac:dyDescent="0.25"/>
    <row r="1609" ht="21" customHeight="1" x14ac:dyDescent="0.25"/>
    <row r="1610" ht="21" customHeight="1" x14ac:dyDescent="0.25"/>
    <row r="1611" ht="21" customHeight="1" x14ac:dyDescent="0.25"/>
    <row r="1612" ht="21" customHeight="1" x14ac:dyDescent="0.25"/>
    <row r="1613" ht="21" customHeight="1" x14ac:dyDescent="0.25"/>
    <row r="1614" ht="21" customHeight="1" x14ac:dyDescent="0.25"/>
    <row r="1615" ht="21" customHeight="1" x14ac:dyDescent="0.25"/>
    <row r="1616" ht="21" customHeight="1" x14ac:dyDescent="0.25"/>
    <row r="1617" ht="21" customHeight="1" x14ac:dyDescent="0.25"/>
    <row r="1618" ht="21" customHeight="1" x14ac:dyDescent="0.25"/>
    <row r="1619" ht="21" customHeight="1" x14ac:dyDescent="0.25"/>
    <row r="1620" ht="21" customHeight="1" x14ac:dyDescent="0.25"/>
    <row r="1621" ht="21" customHeight="1" x14ac:dyDescent="0.25"/>
    <row r="1622" ht="21" customHeight="1" x14ac:dyDescent="0.25"/>
    <row r="1623" ht="21" customHeight="1" x14ac:dyDescent="0.25"/>
    <row r="1624" ht="21" customHeight="1" x14ac:dyDescent="0.25"/>
    <row r="1625" ht="21" customHeight="1" x14ac:dyDescent="0.25"/>
    <row r="1626" ht="21" customHeight="1" x14ac:dyDescent="0.25"/>
    <row r="1627" ht="21" customHeight="1" x14ac:dyDescent="0.25"/>
    <row r="1628" ht="21" customHeight="1" x14ac:dyDescent="0.25"/>
    <row r="1629" ht="21" customHeight="1" x14ac:dyDescent="0.25"/>
    <row r="1630" ht="21" customHeight="1" x14ac:dyDescent="0.25"/>
    <row r="1631" ht="21" customHeight="1" x14ac:dyDescent="0.25"/>
    <row r="1632" ht="21" customHeight="1" x14ac:dyDescent="0.25"/>
    <row r="1633" ht="21" customHeight="1" x14ac:dyDescent="0.25"/>
    <row r="1634" ht="21" customHeight="1" x14ac:dyDescent="0.25"/>
    <row r="1635" ht="21" customHeight="1" x14ac:dyDescent="0.25"/>
    <row r="1636" ht="21" customHeight="1" x14ac:dyDescent="0.25"/>
    <row r="1637" ht="21" customHeight="1" x14ac:dyDescent="0.25"/>
    <row r="1638" ht="21" customHeight="1" x14ac:dyDescent="0.25"/>
    <row r="1639" ht="21" customHeight="1" x14ac:dyDescent="0.25"/>
    <row r="1640" ht="21" customHeight="1" x14ac:dyDescent="0.25"/>
    <row r="1641" ht="21" customHeight="1" x14ac:dyDescent="0.25"/>
    <row r="1642" ht="21" customHeight="1" x14ac:dyDescent="0.25"/>
    <row r="1643" ht="21" customHeight="1" x14ac:dyDescent="0.25"/>
    <row r="1644" ht="21" customHeight="1" x14ac:dyDescent="0.25"/>
    <row r="1645" ht="21" customHeight="1" x14ac:dyDescent="0.25"/>
    <row r="1646" ht="21" customHeight="1" x14ac:dyDescent="0.25"/>
    <row r="1647" ht="21" customHeight="1" x14ac:dyDescent="0.25"/>
    <row r="1648" ht="21" customHeight="1" x14ac:dyDescent="0.25"/>
    <row r="1649" ht="21" customHeight="1" x14ac:dyDescent="0.25"/>
    <row r="1650" ht="21" customHeight="1" x14ac:dyDescent="0.25"/>
    <row r="1651" ht="21" customHeight="1" x14ac:dyDescent="0.25"/>
    <row r="1652" ht="21" customHeight="1" x14ac:dyDescent="0.25"/>
    <row r="1653" ht="21" customHeight="1" x14ac:dyDescent="0.25"/>
    <row r="1654" ht="21" customHeight="1" x14ac:dyDescent="0.25"/>
    <row r="1655" ht="21" customHeight="1" x14ac:dyDescent="0.25"/>
    <row r="1656" ht="21" customHeight="1" x14ac:dyDescent="0.25"/>
    <row r="1657" ht="21" customHeight="1" x14ac:dyDescent="0.25"/>
    <row r="1658" ht="21" customHeight="1" x14ac:dyDescent="0.25"/>
    <row r="1659" ht="21" customHeight="1" x14ac:dyDescent="0.25"/>
    <row r="1660" ht="21" customHeight="1" x14ac:dyDescent="0.25"/>
    <row r="1661" ht="21" customHeight="1" x14ac:dyDescent="0.25"/>
    <row r="1662" ht="21" customHeight="1" x14ac:dyDescent="0.25"/>
    <row r="1663" ht="21" customHeight="1" x14ac:dyDescent="0.25"/>
    <row r="1664" ht="21" customHeight="1" x14ac:dyDescent="0.25"/>
    <row r="1665" ht="21" customHeight="1" x14ac:dyDescent="0.25"/>
    <row r="1666" ht="21" customHeight="1" x14ac:dyDescent="0.25"/>
    <row r="1667" ht="21" customHeight="1" x14ac:dyDescent="0.25"/>
    <row r="1668" ht="21" customHeight="1" x14ac:dyDescent="0.25"/>
    <row r="1669" ht="21" customHeight="1" x14ac:dyDescent="0.25"/>
    <row r="1670" ht="21" customHeight="1" x14ac:dyDescent="0.25"/>
    <row r="1671" ht="21" customHeight="1" x14ac:dyDescent="0.25"/>
    <row r="1672" ht="21" customHeight="1" x14ac:dyDescent="0.25"/>
    <row r="1673" ht="21" customHeight="1" x14ac:dyDescent="0.25"/>
    <row r="1674" ht="21" customHeight="1" x14ac:dyDescent="0.25"/>
    <row r="1675" ht="21" customHeight="1" x14ac:dyDescent="0.25"/>
    <row r="1676" ht="21" customHeight="1" x14ac:dyDescent="0.25"/>
    <row r="1677" ht="21" customHeight="1" x14ac:dyDescent="0.25"/>
    <row r="1678" ht="21" customHeight="1" x14ac:dyDescent="0.25"/>
    <row r="1679" ht="21" customHeight="1" x14ac:dyDescent="0.25"/>
    <row r="1680" ht="21" customHeight="1" x14ac:dyDescent="0.25"/>
    <row r="1681" ht="21" customHeight="1" x14ac:dyDescent="0.25"/>
    <row r="1682" ht="21" customHeight="1" x14ac:dyDescent="0.25"/>
    <row r="1683" ht="21" customHeight="1" x14ac:dyDescent="0.25"/>
    <row r="1684" ht="21" customHeight="1" x14ac:dyDescent="0.25"/>
    <row r="1685" ht="21" customHeight="1" x14ac:dyDescent="0.25"/>
    <row r="1686" ht="21" customHeight="1" x14ac:dyDescent="0.25"/>
    <row r="1687" ht="21" customHeight="1" x14ac:dyDescent="0.25"/>
    <row r="1688" ht="21" customHeight="1" x14ac:dyDescent="0.25"/>
    <row r="1689" ht="21" customHeight="1" x14ac:dyDescent="0.25"/>
    <row r="1690" ht="21" customHeight="1" x14ac:dyDescent="0.25"/>
    <row r="1691" ht="21" customHeight="1" x14ac:dyDescent="0.25"/>
    <row r="1692" ht="21" customHeight="1" x14ac:dyDescent="0.25"/>
    <row r="1693" ht="21" customHeight="1" x14ac:dyDescent="0.25"/>
    <row r="1694" ht="21" customHeight="1" x14ac:dyDescent="0.25"/>
    <row r="1695" ht="21" customHeight="1" x14ac:dyDescent="0.25"/>
    <row r="1696" ht="21" customHeight="1" x14ac:dyDescent="0.25"/>
    <row r="1697" ht="21" customHeight="1" x14ac:dyDescent="0.25"/>
    <row r="1698" ht="21" customHeight="1" x14ac:dyDescent="0.25"/>
    <row r="1699" ht="21" customHeight="1" x14ac:dyDescent="0.25"/>
    <row r="1700" ht="21" customHeight="1" x14ac:dyDescent="0.25"/>
    <row r="1701" ht="21" customHeight="1" x14ac:dyDescent="0.25"/>
    <row r="1702" ht="21" customHeight="1" x14ac:dyDescent="0.25"/>
    <row r="1703" ht="21" customHeight="1" x14ac:dyDescent="0.25"/>
    <row r="1704" ht="21" customHeight="1" x14ac:dyDescent="0.25"/>
    <row r="1705" ht="21" customHeight="1" x14ac:dyDescent="0.25"/>
    <row r="1706" ht="21" customHeight="1" x14ac:dyDescent="0.25"/>
    <row r="1707" ht="21" customHeight="1" x14ac:dyDescent="0.25"/>
    <row r="1708" ht="21" customHeight="1" x14ac:dyDescent="0.25"/>
    <row r="1709" ht="21" customHeight="1" x14ac:dyDescent="0.25"/>
    <row r="1710" ht="21" customHeight="1" x14ac:dyDescent="0.25"/>
    <row r="1711" ht="21" customHeight="1" x14ac:dyDescent="0.25"/>
    <row r="1712" ht="21" customHeight="1" x14ac:dyDescent="0.25"/>
    <row r="1713" ht="21" customHeight="1" x14ac:dyDescent="0.25"/>
    <row r="1714" ht="21" customHeight="1" x14ac:dyDescent="0.25"/>
    <row r="1715" ht="21" customHeight="1" x14ac:dyDescent="0.25"/>
    <row r="1716" ht="21" customHeight="1" x14ac:dyDescent="0.25"/>
    <row r="1717" ht="21" customHeight="1" x14ac:dyDescent="0.25"/>
    <row r="1718" ht="21" customHeight="1" x14ac:dyDescent="0.25"/>
    <row r="1719" ht="21" customHeight="1" x14ac:dyDescent="0.25"/>
    <row r="1720" ht="21" customHeight="1" x14ac:dyDescent="0.25"/>
    <row r="1721" ht="21" customHeight="1" x14ac:dyDescent="0.25"/>
    <row r="1722" ht="21" customHeight="1" x14ac:dyDescent="0.25"/>
    <row r="1723" ht="21" customHeight="1" x14ac:dyDescent="0.25"/>
    <row r="1724" ht="21" customHeight="1" x14ac:dyDescent="0.25"/>
    <row r="1725" ht="21" customHeight="1" x14ac:dyDescent="0.25"/>
    <row r="1726" ht="21" customHeight="1" x14ac:dyDescent="0.25"/>
    <row r="1727" ht="21" customHeight="1" x14ac:dyDescent="0.25"/>
    <row r="1728" ht="21" customHeight="1" x14ac:dyDescent="0.25"/>
    <row r="1729" ht="21" customHeight="1" x14ac:dyDescent="0.25"/>
    <row r="1730" ht="21" customHeight="1" x14ac:dyDescent="0.25"/>
    <row r="1731" ht="21" customHeight="1" x14ac:dyDescent="0.25"/>
    <row r="1732" ht="21" customHeight="1" x14ac:dyDescent="0.25"/>
    <row r="1733" ht="21" customHeight="1" x14ac:dyDescent="0.25"/>
    <row r="1734" ht="21" customHeight="1" x14ac:dyDescent="0.25"/>
    <row r="1735" ht="21" customHeight="1" x14ac:dyDescent="0.25"/>
    <row r="1736" ht="21" customHeight="1" x14ac:dyDescent="0.25"/>
    <row r="1737" ht="21" customHeight="1" x14ac:dyDescent="0.25"/>
    <row r="1738" ht="21" customHeight="1" x14ac:dyDescent="0.25"/>
    <row r="1739" ht="21" customHeight="1" x14ac:dyDescent="0.25"/>
    <row r="1740" ht="21" customHeight="1" x14ac:dyDescent="0.25"/>
    <row r="1741" ht="21" customHeight="1" x14ac:dyDescent="0.25"/>
    <row r="1742" ht="21" customHeight="1" x14ac:dyDescent="0.25"/>
    <row r="1743" ht="21" customHeight="1" x14ac:dyDescent="0.25"/>
    <row r="1744" ht="21" customHeight="1" x14ac:dyDescent="0.25"/>
    <row r="1745" ht="21" customHeight="1" x14ac:dyDescent="0.25"/>
    <row r="1746" ht="21" customHeight="1" x14ac:dyDescent="0.25"/>
    <row r="1747" ht="21" customHeight="1" x14ac:dyDescent="0.25"/>
    <row r="1748" ht="21" customHeight="1" x14ac:dyDescent="0.25"/>
    <row r="1749" ht="21" customHeight="1" x14ac:dyDescent="0.25"/>
    <row r="1750" ht="21" customHeight="1" x14ac:dyDescent="0.25"/>
    <row r="1751" ht="21" customHeight="1" x14ac:dyDescent="0.25"/>
    <row r="1752" ht="21" customHeight="1" x14ac:dyDescent="0.25"/>
    <row r="1753" ht="21" customHeight="1" x14ac:dyDescent="0.25"/>
    <row r="1754" ht="21" customHeight="1" x14ac:dyDescent="0.25"/>
    <row r="1755" ht="21" customHeight="1" x14ac:dyDescent="0.25"/>
    <row r="1756" ht="21" customHeight="1" x14ac:dyDescent="0.25"/>
    <row r="1757" ht="21" customHeight="1" x14ac:dyDescent="0.25"/>
    <row r="1758" ht="21" customHeight="1" x14ac:dyDescent="0.25"/>
    <row r="1759" ht="21" customHeight="1" x14ac:dyDescent="0.25"/>
    <row r="1760" ht="21" customHeight="1" x14ac:dyDescent="0.25"/>
    <row r="1761" ht="21" customHeight="1" x14ac:dyDescent="0.25"/>
    <row r="1762" ht="21" customHeight="1" x14ac:dyDescent="0.25"/>
    <row r="1763" ht="21" customHeight="1" x14ac:dyDescent="0.25"/>
    <row r="1764" ht="21" customHeight="1" x14ac:dyDescent="0.25"/>
    <row r="1765" ht="21" customHeight="1" x14ac:dyDescent="0.25"/>
    <row r="1766" ht="21" customHeight="1" x14ac:dyDescent="0.25"/>
    <row r="1767" ht="21" customHeight="1" x14ac:dyDescent="0.25"/>
    <row r="1768" ht="21" customHeight="1" x14ac:dyDescent="0.25"/>
    <row r="1769" ht="21" customHeight="1" x14ac:dyDescent="0.25"/>
    <row r="1770" ht="21" customHeight="1" x14ac:dyDescent="0.25"/>
    <row r="1771" ht="21" customHeight="1" x14ac:dyDescent="0.25"/>
    <row r="1772" ht="21" customHeight="1" x14ac:dyDescent="0.25"/>
    <row r="1773" ht="21" customHeight="1" x14ac:dyDescent="0.25"/>
    <row r="1774" ht="21" customHeight="1" x14ac:dyDescent="0.25"/>
    <row r="1775" ht="21" customHeight="1" x14ac:dyDescent="0.25"/>
    <row r="1776" ht="21" customHeight="1" x14ac:dyDescent="0.25"/>
    <row r="1777" ht="21" customHeight="1" x14ac:dyDescent="0.25"/>
    <row r="1778" ht="21" customHeight="1" x14ac:dyDescent="0.25"/>
    <row r="1779" ht="21" customHeight="1" x14ac:dyDescent="0.25"/>
    <row r="1780" ht="21" customHeight="1" x14ac:dyDescent="0.25"/>
    <row r="1781" ht="21" customHeight="1" x14ac:dyDescent="0.25"/>
    <row r="1782" ht="21" customHeight="1" x14ac:dyDescent="0.25"/>
    <row r="1783" ht="21" customHeight="1" x14ac:dyDescent="0.25"/>
    <row r="1784" ht="21" customHeight="1" x14ac:dyDescent="0.25"/>
    <row r="1785" ht="21" customHeight="1" x14ac:dyDescent="0.25"/>
    <row r="1786" ht="21" customHeight="1" x14ac:dyDescent="0.25"/>
    <row r="1787" ht="21" customHeight="1" x14ac:dyDescent="0.25"/>
    <row r="1788" ht="21" customHeight="1" x14ac:dyDescent="0.25"/>
    <row r="1789" ht="21" customHeight="1" x14ac:dyDescent="0.25"/>
    <row r="1790" ht="21" customHeight="1" x14ac:dyDescent="0.25"/>
    <row r="1791" ht="21" customHeight="1" x14ac:dyDescent="0.25"/>
    <row r="1792" ht="21" customHeight="1" x14ac:dyDescent="0.25"/>
    <row r="1793" ht="21" customHeight="1" x14ac:dyDescent="0.25"/>
    <row r="1794" ht="21" customHeight="1" x14ac:dyDescent="0.25"/>
    <row r="1795" ht="21" customHeight="1" x14ac:dyDescent="0.25"/>
    <row r="1796" ht="21" customHeight="1" x14ac:dyDescent="0.25"/>
    <row r="1797" ht="21" customHeight="1" x14ac:dyDescent="0.25"/>
    <row r="1798" ht="21" customHeight="1" x14ac:dyDescent="0.25"/>
    <row r="1799" ht="21" customHeight="1" x14ac:dyDescent="0.25"/>
    <row r="1800" ht="21" customHeight="1" x14ac:dyDescent="0.25"/>
    <row r="1801" ht="21" customHeight="1" x14ac:dyDescent="0.25"/>
    <row r="1802" ht="21" customHeight="1" x14ac:dyDescent="0.25"/>
    <row r="1803" ht="21" customHeight="1" x14ac:dyDescent="0.25"/>
    <row r="1804" ht="21" customHeight="1" x14ac:dyDescent="0.25"/>
    <row r="1805" ht="21" customHeight="1" x14ac:dyDescent="0.25"/>
    <row r="1806" ht="21" customHeight="1" x14ac:dyDescent="0.25"/>
    <row r="1807" ht="21" customHeight="1" x14ac:dyDescent="0.25"/>
    <row r="1808" ht="21" customHeight="1" x14ac:dyDescent="0.25"/>
    <row r="1809" ht="21" customHeight="1" x14ac:dyDescent="0.25"/>
    <row r="1810" ht="21" customHeight="1" x14ac:dyDescent="0.25"/>
    <row r="1811" ht="21" customHeight="1" x14ac:dyDescent="0.25"/>
    <row r="1812" ht="21" customHeight="1" x14ac:dyDescent="0.25"/>
    <row r="1813" ht="21" customHeight="1" x14ac:dyDescent="0.25"/>
    <row r="1814" ht="21" customHeight="1" x14ac:dyDescent="0.25"/>
    <row r="1815" ht="21" customHeight="1" x14ac:dyDescent="0.25"/>
    <row r="1816" ht="21" customHeight="1" x14ac:dyDescent="0.25"/>
    <row r="1817" ht="21" customHeight="1" x14ac:dyDescent="0.25"/>
    <row r="1818" ht="21" customHeight="1" x14ac:dyDescent="0.25"/>
    <row r="1819" ht="21" customHeight="1" x14ac:dyDescent="0.25"/>
    <row r="1820" ht="21" customHeight="1" x14ac:dyDescent="0.25"/>
    <row r="1821" ht="21" customHeight="1" x14ac:dyDescent="0.25"/>
    <row r="1822" ht="21" customHeight="1" x14ac:dyDescent="0.25"/>
    <row r="1823" ht="21" customHeight="1" x14ac:dyDescent="0.25"/>
    <row r="1824" ht="21" customHeight="1" x14ac:dyDescent="0.25"/>
    <row r="1825" ht="21" customHeight="1" x14ac:dyDescent="0.25"/>
    <row r="1826" ht="21" customHeight="1" x14ac:dyDescent="0.25"/>
    <row r="1827" ht="21" customHeight="1" x14ac:dyDescent="0.25"/>
    <row r="1828" ht="21" customHeight="1" x14ac:dyDescent="0.25"/>
    <row r="1829" ht="21" customHeight="1" x14ac:dyDescent="0.25"/>
    <row r="1830" ht="21" customHeight="1" x14ac:dyDescent="0.25"/>
    <row r="1831" ht="21" customHeight="1" x14ac:dyDescent="0.25"/>
    <row r="1832" ht="21" customHeight="1" x14ac:dyDescent="0.25"/>
    <row r="1833" ht="21" customHeight="1" x14ac:dyDescent="0.25"/>
    <row r="1834" ht="21" customHeight="1" x14ac:dyDescent="0.25"/>
    <row r="1835" ht="21" customHeight="1" x14ac:dyDescent="0.25"/>
    <row r="1836" ht="21" customHeight="1" x14ac:dyDescent="0.25"/>
    <row r="1837" ht="21" customHeight="1" x14ac:dyDescent="0.25"/>
    <row r="1838" ht="21" customHeight="1" x14ac:dyDescent="0.25"/>
    <row r="1839" ht="21" customHeight="1" x14ac:dyDescent="0.25"/>
    <row r="1840" ht="21" customHeight="1" x14ac:dyDescent="0.25"/>
    <row r="1841" ht="21" customHeight="1" x14ac:dyDescent="0.25"/>
    <row r="1842" ht="21" customHeight="1" x14ac:dyDescent="0.25"/>
    <row r="1843" ht="21" customHeight="1" x14ac:dyDescent="0.25"/>
    <row r="1844" ht="21" customHeight="1" x14ac:dyDescent="0.25"/>
    <row r="1845" ht="21" customHeight="1" x14ac:dyDescent="0.25"/>
    <row r="1846" ht="21" customHeight="1" x14ac:dyDescent="0.25"/>
    <row r="1847" ht="21" customHeight="1" x14ac:dyDescent="0.25"/>
    <row r="1848" ht="21" customHeight="1" x14ac:dyDescent="0.25"/>
    <row r="1849" ht="21" customHeight="1" x14ac:dyDescent="0.25"/>
    <row r="1850" ht="21" customHeight="1" x14ac:dyDescent="0.25"/>
    <row r="1851" ht="21" customHeight="1" x14ac:dyDescent="0.25"/>
    <row r="1852" ht="21" customHeight="1" x14ac:dyDescent="0.25"/>
    <row r="1853" ht="21" customHeight="1" x14ac:dyDescent="0.25"/>
    <row r="1854" ht="21" customHeight="1" x14ac:dyDescent="0.25"/>
    <row r="1855" ht="21" customHeight="1" x14ac:dyDescent="0.25"/>
    <row r="1856" ht="21" customHeight="1" x14ac:dyDescent="0.25"/>
    <row r="1857" ht="21" customHeight="1" x14ac:dyDescent="0.25"/>
    <row r="1858" ht="21" customHeight="1" x14ac:dyDescent="0.25"/>
    <row r="1859" ht="21" customHeight="1" x14ac:dyDescent="0.25"/>
    <row r="1860" ht="21" customHeight="1" x14ac:dyDescent="0.25"/>
    <row r="1861" ht="21" customHeight="1" x14ac:dyDescent="0.25"/>
    <row r="1862" ht="21" customHeight="1" x14ac:dyDescent="0.25"/>
    <row r="1863" ht="21" customHeight="1" x14ac:dyDescent="0.25"/>
    <row r="1864" ht="21" customHeight="1" x14ac:dyDescent="0.25"/>
    <row r="1865" ht="21" customHeight="1" x14ac:dyDescent="0.25"/>
    <row r="1866" ht="21" customHeight="1" x14ac:dyDescent="0.25"/>
    <row r="1867" ht="21" customHeight="1" x14ac:dyDescent="0.25"/>
    <row r="1868" ht="21" customHeight="1" x14ac:dyDescent="0.25"/>
    <row r="1869" ht="21" customHeight="1" x14ac:dyDescent="0.25"/>
    <row r="1870" ht="21" customHeight="1" x14ac:dyDescent="0.25"/>
    <row r="1871" ht="21" customHeight="1" x14ac:dyDescent="0.25"/>
    <row r="1872" ht="21" customHeight="1" x14ac:dyDescent="0.25"/>
    <row r="1873" ht="21" customHeight="1" x14ac:dyDescent="0.25"/>
    <row r="1874" ht="21" customHeight="1" x14ac:dyDescent="0.25"/>
    <row r="1875" ht="21" customHeight="1" x14ac:dyDescent="0.25"/>
    <row r="1876" ht="21" customHeight="1" x14ac:dyDescent="0.25"/>
    <row r="1877" ht="21" customHeight="1" x14ac:dyDescent="0.25"/>
    <row r="1878" ht="21" customHeight="1" x14ac:dyDescent="0.25"/>
    <row r="1879" ht="21" customHeight="1" x14ac:dyDescent="0.25"/>
    <row r="1880" ht="21" customHeight="1" x14ac:dyDescent="0.25"/>
    <row r="1881" ht="21" customHeight="1" x14ac:dyDescent="0.25"/>
    <row r="1882" ht="21" customHeight="1" x14ac:dyDescent="0.25"/>
    <row r="1883" ht="21" customHeight="1" x14ac:dyDescent="0.25"/>
    <row r="1884" ht="21" customHeight="1" x14ac:dyDescent="0.25"/>
    <row r="1885" ht="21" customHeight="1" x14ac:dyDescent="0.25"/>
    <row r="1886" ht="21" customHeight="1" x14ac:dyDescent="0.25"/>
    <row r="1887" ht="21" customHeight="1" x14ac:dyDescent="0.25"/>
    <row r="1888" ht="21" customHeight="1" x14ac:dyDescent="0.25"/>
    <row r="1889" ht="21" customHeight="1" x14ac:dyDescent="0.25"/>
    <row r="1890" ht="21" customHeight="1" x14ac:dyDescent="0.25"/>
    <row r="1891" ht="21" customHeight="1" x14ac:dyDescent="0.25"/>
    <row r="1892" ht="21" customHeight="1" x14ac:dyDescent="0.25"/>
    <row r="1893" ht="21" customHeight="1" x14ac:dyDescent="0.25"/>
    <row r="1894" ht="21" customHeight="1" x14ac:dyDescent="0.25"/>
    <row r="1895" ht="21" customHeight="1" x14ac:dyDescent="0.25"/>
    <row r="1896" ht="21" customHeight="1" x14ac:dyDescent="0.25"/>
    <row r="1897" ht="21" customHeight="1" x14ac:dyDescent="0.25"/>
    <row r="1898" ht="21" customHeight="1" x14ac:dyDescent="0.25"/>
    <row r="1899" ht="21" customHeight="1" x14ac:dyDescent="0.25"/>
    <row r="1900" ht="21" customHeight="1" x14ac:dyDescent="0.25"/>
    <row r="1901" ht="21" customHeight="1" x14ac:dyDescent="0.25"/>
    <row r="1902" ht="21" customHeight="1" x14ac:dyDescent="0.25"/>
    <row r="1903" ht="21" customHeight="1" x14ac:dyDescent="0.25"/>
    <row r="1904" ht="21" customHeight="1" x14ac:dyDescent="0.25"/>
    <row r="1905" ht="21" customHeight="1" x14ac:dyDescent="0.25"/>
    <row r="1906" ht="21" customHeight="1" x14ac:dyDescent="0.25"/>
    <row r="1907" ht="21" customHeight="1" x14ac:dyDescent="0.25"/>
    <row r="1908" ht="21" customHeight="1" x14ac:dyDescent="0.25"/>
    <row r="1909" ht="21" customHeight="1" x14ac:dyDescent="0.25"/>
    <row r="1910" ht="21" customHeight="1" x14ac:dyDescent="0.25"/>
    <row r="1911" ht="21" customHeight="1" x14ac:dyDescent="0.25"/>
    <row r="1912" ht="21" customHeight="1" x14ac:dyDescent="0.25"/>
    <row r="1913" ht="21" customHeight="1" x14ac:dyDescent="0.25"/>
    <row r="1914" ht="21" customHeight="1" x14ac:dyDescent="0.25"/>
    <row r="1915" ht="21" customHeight="1" x14ac:dyDescent="0.25"/>
    <row r="1916" ht="21" customHeight="1" x14ac:dyDescent="0.25"/>
    <row r="1917" ht="21" customHeight="1" x14ac:dyDescent="0.25"/>
    <row r="1918" ht="21" customHeight="1" x14ac:dyDescent="0.25"/>
    <row r="1919" ht="21" customHeight="1" x14ac:dyDescent="0.25"/>
    <row r="1920" ht="21" customHeight="1" x14ac:dyDescent="0.25"/>
    <row r="1921" ht="21" customHeight="1" x14ac:dyDescent="0.25"/>
    <row r="1922" ht="21" customHeight="1" x14ac:dyDescent="0.25"/>
    <row r="1923" ht="21" customHeight="1" x14ac:dyDescent="0.25"/>
    <row r="1924" ht="21" customHeight="1" x14ac:dyDescent="0.25"/>
    <row r="1925" ht="21" customHeight="1" x14ac:dyDescent="0.25"/>
    <row r="1926" ht="21" customHeight="1" x14ac:dyDescent="0.25"/>
    <row r="1927" ht="21" customHeight="1" x14ac:dyDescent="0.25"/>
    <row r="1928" ht="21" customHeight="1" x14ac:dyDescent="0.25"/>
    <row r="1929" ht="21" customHeight="1" x14ac:dyDescent="0.25"/>
    <row r="1930" ht="21" customHeight="1" x14ac:dyDescent="0.25"/>
    <row r="1931" ht="21" customHeight="1" x14ac:dyDescent="0.25"/>
    <row r="1932" ht="21" customHeight="1" x14ac:dyDescent="0.25"/>
    <row r="1933" ht="21" customHeight="1" x14ac:dyDescent="0.25"/>
    <row r="1934" ht="21" customHeight="1" x14ac:dyDescent="0.25"/>
    <row r="1935" ht="21" customHeight="1" x14ac:dyDescent="0.25"/>
    <row r="1936" ht="21" customHeight="1" x14ac:dyDescent="0.25"/>
    <row r="1937" ht="21" customHeight="1" x14ac:dyDescent="0.25"/>
    <row r="1938" ht="21" customHeight="1" x14ac:dyDescent="0.25"/>
    <row r="1939" ht="21" customHeight="1" x14ac:dyDescent="0.25"/>
    <row r="1940" ht="21" customHeight="1" x14ac:dyDescent="0.25"/>
    <row r="1941" ht="21" customHeight="1" x14ac:dyDescent="0.25"/>
    <row r="1942" ht="21" customHeight="1" x14ac:dyDescent="0.25"/>
    <row r="1943" ht="21" customHeight="1" x14ac:dyDescent="0.25"/>
    <row r="1944" ht="21" customHeight="1" x14ac:dyDescent="0.25"/>
    <row r="1945" ht="21" customHeight="1" x14ac:dyDescent="0.25"/>
    <row r="1946" ht="21" customHeight="1" x14ac:dyDescent="0.25"/>
    <row r="1947" ht="21" customHeight="1" x14ac:dyDescent="0.25"/>
    <row r="1948" ht="21" customHeight="1" x14ac:dyDescent="0.25"/>
    <row r="1949" ht="21" customHeight="1" x14ac:dyDescent="0.25"/>
    <row r="1950" ht="21" customHeight="1" x14ac:dyDescent="0.25"/>
    <row r="1951" ht="21" customHeight="1" x14ac:dyDescent="0.25"/>
    <row r="1952" ht="21" customHeight="1" x14ac:dyDescent="0.25"/>
    <row r="1953" ht="21" customHeight="1" x14ac:dyDescent="0.25"/>
    <row r="1954" ht="21" customHeight="1" x14ac:dyDescent="0.25"/>
    <row r="1955" ht="21" customHeight="1" x14ac:dyDescent="0.25"/>
    <row r="1956" ht="21" customHeight="1" x14ac:dyDescent="0.25"/>
    <row r="1957" ht="21" customHeight="1" x14ac:dyDescent="0.25"/>
    <row r="1958" ht="21" customHeight="1" x14ac:dyDescent="0.25"/>
    <row r="1959" ht="21" customHeight="1" x14ac:dyDescent="0.25"/>
    <row r="1960" ht="21" customHeight="1" x14ac:dyDescent="0.25"/>
    <row r="1961" ht="21" customHeight="1" x14ac:dyDescent="0.25"/>
    <row r="1962" ht="21" customHeight="1" x14ac:dyDescent="0.25"/>
    <row r="1963" ht="21" customHeight="1" x14ac:dyDescent="0.25"/>
    <row r="1964" ht="21" customHeight="1" x14ac:dyDescent="0.25"/>
    <row r="1965" ht="21" customHeight="1" x14ac:dyDescent="0.25"/>
    <row r="1966" ht="21" customHeight="1" x14ac:dyDescent="0.25"/>
    <row r="1967" ht="21" customHeight="1" x14ac:dyDescent="0.25"/>
    <row r="1968" ht="21" customHeight="1" x14ac:dyDescent="0.25"/>
    <row r="1969" ht="21" customHeight="1" x14ac:dyDescent="0.25"/>
    <row r="1970" ht="21" customHeight="1" x14ac:dyDescent="0.25"/>
    <row r="1971" ht="21" customHeight="1" x14ac:dyDescent="0.25"/>
    <row r="1972" ht="21" customHeight="1" x14ac:dyDescent="0.25"/>
    <row r="1973" ht="21" customHeight="1" x14ac:dyDescent="0.25"/>
    <row r="1974" ht="21" customHeight="1" x14ac:dyDescent="0.25"/>
    <row r="1975" ht="21" customHeight="1" x14ac:dyDescent="0.25"/>
    <row r="1976" ht="21" customHeight="1" x14ac:dyDescent="0.25"/>
    <row r="1977" ht="21" customHeight="1" x14ac:dyDescent="0.25"/>
    <row r="1978" ht="21" customHeight="1" x14ac:dyDescent="0.25"/>
    <row r="1979" ht="21" customHeight="1" x14ac:dyDescent="0.25"/>
    <row r="1980" ht="21" customHeight="1" x14ac:dyDescent="0.25"/>
    <row r="1981" ht="21" customHeight="1" x14ac:dyDescent="0.25"/>
    <row r="1982" ht="21" customHeight="1" x14ac:dyDescent="0.25"/>
    <row r="1983" ht="21" customHeight="1" x14ac:dyDescent="0.25"/>
    <row r="1984" ht="21" customHeight="1" x14ac:dyDescent="0.25"/>
    <row r="1985" ht="21" customHeight="1" x14ac:dyDescent="0.25"/>
    <row r="1986" ht="21" customHeight="1" x14ac:dyDescent="0.25"/>
    <row r="1987" ht="21" customHeight="1" x14ac:dyDescent="0.25"/>
    <row r="1988" ht="21" customHeight="1" x14ac:dyDescent="0.25"/>
    <row r="1989" ht="21" customHeight="1" x14ac:dyDescent="0.25"/>
    <row r="1990" ht="21" customHeight="1" x14ac:dyDescent="0.25"/>
    <row r="1991" ht="21" customHeight="1" x14ac:dyDescent="0.25"/>
    <row r="1992" ht="21" customHeight="1" x14ac:dyDescent="0.25"/>
    <row r="1993" ht="21" customHeight="1" x14ac:dyDescent="0.25"/>
    <row r="1994" ht="21" customHeight="1" x14ac:dyDescent="0.25"/>
    <row r="1995" ht="21" customHeight="1" x14ac:dyDescent="0.25"/>
    <row r="1996" ht="21" customHeight="1" x14ac:dyDescent="0.25"/>
    <row r="1997" ht="21" customHeight="1" x14ac:dyDescent="0.25"/>
    <row r="1998" ht="21" customHeight="1" x14ac:dyDescent="0.25"/>
    <row r="1999" ht="21" customHeight="1" x14ac:dyDescent="0.25"/>
    <row r="2000" ht="21" customHeight="1" x14ac:dyDescent="0.25"/>
    <row r="2001" ht="21" customHeight="1" x14ac:dyDescent="0.25"/>
    <row r="2002" ht="21" customHeight="1" x14ac:dyDescent="0.25"/>
    <row r="2003" ht="21" customHeight="1" x14ac:dyDescent="0.25"/>
    <row r="2004" ht="21" customHeight="1" x14ac:dyDescent="0.25"/>
    <row r="2005" ht="21" customHeight="1" x14ac:dyDescent="0.25"/>
    <row r="2006" ht="21" customHeight="1" x14ac:dyDescent="0.25"/>
    <row r="2007" ht="21" customHeight="1" x14ac:dyDescent="0.25"/>
    <row r="2008" ht="21" customHeight="1" x14ac:dyDescent="0.25"/>
    <row r="2009" ht="21" customHeight="1" x14ac:dyDescent="0.25"/>
    <row r="2010" ht="21" customHeight="1" x14ac:dyDescent="0.25"/>
    <row r="2011" ht="21" customHeight="1" x14ac:dyDescent="0.25"/>
    <row r="2012" ht="21" customHeight="1" x14ac:dyDescent="0.25"/>
    <row r="2013" ht="21" customHeight="1" x14ac:dyDescent="0.25"/>
    <row r="2014" ht="21" customHeight="1" x14ac:dyDescent="0.25"/>
    <row r="2015" ht="21" customHeight="1" x14ac:dyDescent="0.25"/>
    <row r="2016" ht="21" customHeight="1" x14ac:dyDescent="0.25"/>
    <row r="2017" ht="21" customHeight="1" x14ac:dyDescent="0.25"/>
    <row r="2018" ht="21" customHeight="1" x14ac:dyDescent="0.25"/>
    <row r="2019" ht="21" customHeight="1" x14ac:dyDescent="0.25"/>
    <row r="2020" ht="21" customHeight="1" x14ac:dyDescent="0.25"/>
    <row r="2021" ht="21" customHeight="1" x14ac:dyDescent="0.25"/>
    <row r="2022" ht="21" customHeight="1" x14ac:dyDescent="0.25"/>
    <row r="2023" ht="21" customHeight="1" x14ac:dyDescent="0.25"/>
    <row r="2024" ht="21" customHeight="1" x14ac:dyDescent="0.25"/>
    <row r="2025" ht="21" customHeight="1" x14ac:dyDescent="0.25"/>
    <row r="2026" ht="21" customHeight="1" x14ac:dyDescent="0.25"/>
    <row r="2027" ht="21" customHeight="1" x14ac:dyDescent="0.25"/>
    <row r="2028" ht="21" customHeight="1" x14ac:dyDescent="0.25"/>
    <row r="2029" ht="21" customHeight="1" x14ac:dyDescent="0.25"/>
    <row r="2030" ht="21" customHeight="1" x14ac:dyDescent="0.25"/>
    <row r="2031" ht="21" customHeight="1" x14ac:dyDescent="0.25"/>
    <row r="2032" ht="21" customHeight="1" x14ac:dyDescent="0.25"/>
    <row r="2033" ht="21" customHeight="1" x14ac:dyDescent="0.25"/>
    <row r="2034" ht="21" customHeight="1" x14ac:dyDescent="0.25"/>
    <row r="2035" ht="21" customHeight="1" x14ac:dyDescent="0.25"/>
    <row r="2036" ht="21" customHeight="1" x14ac:dyDescent="0.25"/>
    <row r="2037" ht="21" customHeight="1" x14ac:dyDescent="0.25"/>
    <row r="2038" ht="21" customHeight="1" x14ac:dyDescent="0.25"/>
    <row r="2039" ht="21" customHeight="1" x14ac:dyDescent="0.25"/>
    <row r="2040" ht="21" customHeight="1" x14ac:dyDescent="0.25"/>
    <row r="2041" ht="21" customHeight="1" x14ac:dyDescent="0.25"/>
    <row r="2042" ht="21" customHeight="1" x14ac:dyDescent="0.25"/>
    <row r="2043" ht="21" customHeight="1" x14ac:dyDescent="0.25"/>
    <row r="2044" ht="21" customHeight="1" x14ac:dyDescent="0.25"/>
    <row r="2045" ht="21" customHeight="1" x14ac:dyDescent="0.25"/>
    <row r="2046" ht="21" customHeight="1" x14ac:dyDescent="0.25"/>
    <row r="2047" ht="21" customHeight="1" x14ac:dyDescent="0.25"/>
    <row r="2048" ht="21" customHeight="1" x14ac:dyDescent="0.25"/>
    <row r="2049" ht="21" customHeight="1" x14ac:dyDescent="0.25"/>
    <row r="2050" ht="21" customHeight="1" x14ac:dyDescent="0.25"/>
    <row r="2051" ht="21" customHeight="1" x14ac:dyDescent="0.25"/>
    <row r="2052" ht="21" customHeight="1" x14ac:dyDescent="0.25"/>
    <row r="2053" ht="21" customHeight="1" x14ac:dyDescent="0.25"/>
    <row r="2054" ht="21" customHeight="1" x14ac:dyDescent="0.25"/>
    <row r="2055" ht="21" customHeight="1" x14ac:dyDescent="0.25"/>
    <row r="2056" ht="21" customHeight="1" x14ac:dyDescent="0.25"/>
    <row r="2057" ht="21" customHeight="1" x14ac:dyDescent="0.25"/>
    <row r="2058" ht="21" customHeight="1" x14ac:dyDescent="0.25"/>
    <row r="2059" ht="21" customHeight="1" x14ac:dyDescent="0.25"/>
    <row r="2060" ht="21" customHeight="1" x14ac:dyDescent="0.25"/>
    <row r="2061" ht="21" customHeight="1" x14ac:dyDescent="0.25"/>
    <row r="2062" ht="21" customHeight="1" x14ac:dyDescent="0.25"/>
    <row r="2063" ht="21" customHeight="1" x14ac:dyDescent="0.25"/>
    <row r="2064" ht="21" customHeight="1" x14ac:dyDescent="0.25"/>
    <row r="2065" ht="21" customHeight="1" x14ac:dyDescent="0.25"/>
    <row r="2066" ht="21" customHeight="1" x14ac:dyDescent="0.25"/>
    <row r="2067" ht="21" customHeight="1" x14ac:dyDescent="0.25"/>
    <row r="2068" ht="21" customHeight="1" x14ac:dyDescent="0.25"/>
    <row r="2069" ht="21" customHeight="1" x14ac:dyDescent="0.25"/>
    <row r="2070" ht="21" customHeight="1" x14ac:dyDescent="0.25"/>
    <row r="2071" ht="21" customHeight="1" x14ac:dyDescent="0.25"/>
    <row r="2072" ht="21" customHeight="1" x14ac:dyDescent="0.25"/>
    <row r="2073" ht="21" customHeight="1" x14ac:dyDescent="0.25"/>
    <row r="2074" ht="21" customHeight="1" x14ac:dyDescent="0.25"/>
    <row r="2075" ht="21" customHeight="1" x14ac:dyDescent="0.25"/>
    <row r="2076" ht="21" customHeight="1" x14ac:dyDescent="0.25"/>
    <row r="2077" ht="21" customHeight="1" x14ac:dyDescent="0.25"/>
    <row r="2078" ht="21" customHeight="1" x14ac:dyDescent="0.25"/>
    <row r="2079" ht="21" customHeight="1" x14ac:dyDescent="0.25"/>
    <row r="2080" ht="21" customHeight="1" x14ac:dyDescent="0.25"/>
    <row r="2081" ht="21" customHeight="1" x14ac:dyDescent="0.25"/>
    <row r="2082" ht="21" customHeight="1" x14ac:dyDescent="0.25"/>
    <row r="2083" ht="21" customHeight="1" x14ac:dyDescent="0.25"/>
    <row r="2084" ht="21" customHeight="1" x14ac:dyDescent="0.25"/>
    <row r="2085" ht="21" customHeight="1" x14ac:dyDescent="0.25"/>
    <row r="2086" ht="21" customHeight="1" x14ac:dyDescent="0.25"/>
    <row r="2087" ht="21" customHeight="1" x14ac:dyDescent="0.25"/>
    <row r="2088" ht="21" customHeight="1" x14ac:dyDescent="0.25"/>
    <row r="2089" ht="21" customHeight="1" x14ac:dyDescent="0.25"/>
    <row r="2090" ht="21" customHeight="1" x14ac:dyDescent="0.25"/>
    <row r="2091" ht="21" customHeight="1" x14ac:dyDescent="0.25"/>
    <row r="2092" ht="21" customHeight="1" x14ac:dyDescent="0.25"/>
    <row r="2093" ht="21" customHeight="1" x14ac:dyDescent="0.25"/>
    <row r="2094" ht="21" customHeight="1" x14ac:dyDescent="0.25"/>
    <row r="2095" ht="21" customHeight="1" x14ac:dyDescent="0.25"/>
    <row r="2096" ht="21" customHeight="1" x14ac:dyDescent="0.25"/>
    <row r="2097" ht="21" customHeight="1" x14ac:dyDescent="0.25"/>
    <row r="2098" ht="21" customHeight="1" x14ac:dyDescent="0.25"/>
    <row r="2099" ht="21" customHeight="1" x14ac:dyDescent="0.25"/>
    <row r="2100" ht="21" customHeight="1" x14ac:dyDescent="0.25"/>
    <row r="2101" ht="21" customHeight="1" x14ac:dyDescent="0.25"/>
    <row r="2102" ht="21" customHeight="1" x14ac:dyDescent="0.25"/>
    <row r="2103" ht="21" customHeight="1" x14ac:dyDescent="0.25"/>
    <row r="2104" ht="21" customHeight="1" x14ac:dyDescent="0.25"/>
    <row r="2105" ht="21" customHeight="1" x14ac:dyDescent="0.25"/>
    <row r="2106" ht="21" customHeight="1" x14ac:dyDescent="0.25"/>
    <row r="2107" ht="21" customHeight="1" x14ac:dyDescent="0.25"/>
    <row r="2108" ht="21" customHeight="1" x14ac:dyDescent="0.25"/>
    <row r="2109" ht="21" customHeight="1" x14ac:dyDescent="0.25"/>
    <row r="2110" ht="21" customHeight="1" x14ac:dyDescent="0.25"/>
    <row r="2111" ht="21" customHeight="1" x14ac:dyDescent="0.25"/>
    <row r="2112" ht="21" customHeight="1" x14ac:dyDescent="0.25"/>
    <row r="2113" ht="21" customHeight="1" x14ac:dyDescent="0.25"/>
    <row r="2114" ht="21" customHeight="1" x14ac:dyDescent="0.25"/>
    <row r="2115" ht="21" customHeight="1" x14ac:dyDescent="0.25"/>
    <row r="2116" ht="21" customHeight="1" x14ac:dyDescent="0.25"/>
    <row r="2117" ht="21" customHeight="1" x14ac:dyDescent="0.25"/>
    <row r="2118" ht="21" customHeight="1" x14ac:dyDescent="0.25"/>
    <row r="2119" ht="21" customHeight="1" x14ac:dyDescent="0.25"/>
    <row r="2120" ht="21" customHeight="1" x14ac:dyDescent="0.25"/>
    <row r="2121" ht="21" customHeight="1" x14ac:dyDescent="0.25"/>
    <row r="2122" ht="21" customHeight="1" x14ac:dyDescent="0.25"/>
    <row r="2123" ht="21" customHeight="1" x14ac:dyDescent="0.25"/>
    <row r="2124" ht="21" customHeight="1" x14ac:dyDescent="0.25"/>
    <row r="2125" ht="21" customHeight="1" x14ac:dyDescent="0.25"/>
    <row r="2126" ht="21" customHeight="1" x14ac:dyDescent="0.25"/>
    <row r="2127" ht="21" customHeight="1" x14ac:dyDescent="0.25"/>
    <row r="2128" ht="21" customHeight="1" x14ac:dyDescent="0.25"/>
    <row r="2129" ht="21" customHeight="1" x14ac:dyDescent="0.25"/>
    <row r="2130" ht="21" customHeight="1" x14ac:dyDescent="0.25"/>
    <row r="2131" ht="21" customHeight="1" x14ac:dyDescent="0.25"/>
    <row r="2132" ht="21" customHeight="1" x14ac:dyDescent="0.25"/>
    <row r="2133" ht="21" customHeight="1" x14ac:dyDescent="0.25"/>
    <row r="2134" ht="21" customHeight="1" x14ac:dyDescent="0.25"/>
    <row r="2135" ht="21" customHeight="1" x14ac:dyDescent="0.25"/>
    <row r="2136" ht="21" customHeight="1" x14ac:dyDescent="0.25"/>
    <row r="2137" ht="21" customHeight="1" x14ac:dyDescent="0.25"/>
    <row r="2138" ht="21" customHeight="1" x14ac:dyDescent="0.25"/>
    <row r="2139" ht="21" customHeight="1" x14ac:dyDescent="0.25"/>
    <row r="2140" ht="21" customHeight="1" x14ac:dyDescent="0.25"/>
    <row r="2141" ht="21" customHeight="1" x14ac:dyDescent="0.25"/>
    <row r="2142" ht="21" customHeight="1" x14ac:dyDescent="0.25"/>
    <row r="2143" ht="21" customHeight="1" x14ac:dyDescent="0.25"/>
    <row r="2144" ht="21" customHeight="1" x14ac:dyDescent="0.25"/>
    <row r="2145" ht="21" customHeight="1" x14ac:dyDescent="0.25"/>
    <row r="2146" ht="21" customHeight="1" x14ac:dyDescent="0.25"/>
    <row r="2147" ht="21" customHeight="1" x14ac:dyDescent="0.25"/>
    <row r="2148" ht="21" customHeight="1" x14ac:dyDescent="0.25"/>
    <row r="2149" ht="21" customHeight="1" x14ac:dyDescent="0.25"/>
    <row r="2150" ht="21" customHeight="1" x14ac:dyDescent="0.25"/>
    <row r="2151" ht="21" customHeight="1" x14ac:dyDescent="0.25"/>
    <row r="2152" ht="21" customHeight="1" x14ac:dyDescent="0.25"/>
    <row r="2153" ht="21" customHeight="1" x14ac:dyDescent="0.25"/>
    <row r="2154" ht="21" customHeight="1" x14ac:dyDescent="0.25"/>
    <row r="2155" ht="21" customHeight="1" x14ac:dyDescent="0.25"/>
    <row r="2156" ht="21" customHeight="1" x14ac:dyDescent="0.25"/>
    <row r="2157" ht="21" customHeight="1" x14ac:dyDescent="0.25"/>
    <row r="2158" ht="21" customHeight="1" x14ac:dyDescent="0.25"/>
    <row r="2159" ht="21" customHeight="1" x14ac:dyDescent="0.25"/>
    <row r="2160" ht="21" customHeight="1" x14ac:dyDescent="0.25"/>
    <row r="2161" ht="21" customHeight="1" x14ac:dyDescent="0.25"/>
    <row r="2162" ht="21" customHeight="1" x14ac:dyDescent="0.25"/>
    <row r="2163" ht="21" customHeight="1" x14ac:dyDescent="0.25"/>
    <row r="2164" ht="21" customHeight="1" x14ac:dyDescent="0.25"/>
    <row r="2165" ht="21" customHeight="1" x14ac:dyDescent="0.25"/>
    <row r="2166" ht="21" customHeight="1" x14ac:dyDescent="0.25"/>
    <row r="2167" ht="21" customHeight="1" x14ac:dyDescent="0.25"/>
    <row r="2168" ht="21" customHeight="1" x14ac:dyDescent="0.25"/>
    <row r="2169" ht="21" customHeight="1" x14ac:dyDescent="0.25"/>
    <row r="2170" ht="21" customHeight="1" x14ac:dyDescent="0.25"/>
    <row r="2171" ht="21" customHeight="1" x14ac:dyDescent="0.25"/>
    <row r="2172" ht="21" customHeight="1" x14ac:dyDescent="0.25"/>
    <row r="2173" ht="21" customHeight="1" x14ac:dyDescent="0.25"/>
    <row r="2174" ht="21" customHeight="1" x14ac:dyDescent="0.25"/>
    <row r="2175" ht="21" customHeight="1" x14ac:dyDescent="0.25"/>
    <row r="2176" ht="21" customHeight="1" x14ac:dyDescent="0.25"/>
    <row r="2177" ht="21" customHeight="1" x14ac:dyDescent="0.25"/>
    <row r="2178" ht="21" customHeight="1" x14ac:dyDescent="0.25"/>
    <row r="2179" ht="21" customHeight="1" x14ac:dyDescent="0.25"/>
    <row r="2180" ht="21" customHeight="1" x14ac:dyDescent="0.25"/>
    <row r="2181" ht="21" customHeight="1" x14ac:dyDescent="0.25"/>
    <row r="2182" ht="21" customHeight="1" x14ac:dyDescent="0.25"/>
    <row r="2183" ht="21" customHeight="1" x14ac:dyDescent="0.25"/>
    <row r="2184" ht="21" customHeight="1" x14ac:dyDescent="0.25"/>
    <row r="2185" ht="21" customHeight="1" x14ac:dyDescent="0.25"/>
    <row r="2186" ht="21" customHeight="1" x14ac:dyDescent="0.25"/>
    <row r="2187" ht="21" customHeight="1" x14ac:dyDescent="0.25"/>
    <row r="2188" ht="21" customHeight="1" x14ac:dyDescent="0.25"/>
    <row r="2189" ht="21" customHeight="1" x14ac:dyDescent="0.25"/>
    <row r="2190" ht="21" customHeight="1" x14ac:dyDescent="0.25"/>
    <row r="2191" ht="21" customHeight="1" x14ac:dyDescent="0.25"/>
    <row r="2192" ht="21" customHeight="1" x14ac:dyDescent="0.25"/>
    <row r="2193" ht="21" customHeight="1" x14ac:dyDescent="0.25"/>
    <row r="2194" ht="21" customHeight="1" x14ac:dyDescent="0.25"/>
    <row r="2195" ht="21" customHeight="1" x14ac:dyDescent="0.25"/>
    <row r="2196" ht="21" customHeight="1" x14ac:dyDescent="0.25"/>
    <row r="2197" ht="21" customHeight="1" x14ac:dyDescent="0.25"/>
    <row r="2198" ht="21" customHeight="1" x14ac:dyDescent="0.25"/>
    <row r="2199" ht="21" customHeight="1" x14ac:dyDescent="0.25"/>
    <row r="2200" ht="21" customHeight="1" x14ac:dyDescent="0.25"/>
    <row r="2201" ht="21" customHeight="1" x14ac:dyDescent="0.25"/>
    <row r="2202" ht="21" customHeight="1" x14ac:dyDescent="0.25"/>
    <row r="2203" ht="21" customHeight="1" x14ac:dyDescent="0.25"/>
    <row r="2204" ht="21" customHeight="1" x14ac:dyDescent="0.25"/>
    <row r="2205" ht="21" customHeight="1" x14ac:dyDescent="0.25"/>
    <row r="2206" ht="21" customHeight="1" x14ac:dyDescent="0.25"/>
    <row r="2207" ht="21" customHeight="1" x14ac:dyDescent="0.25"/>
    <row r="2208" ht="21" customHeight="1" x14ac:dyDescent="0.25"/>
    <row r="2209" ht="21" customHeight="1" x14ac:dyDescent="0.25"/>
    <row r="2210" ht="21" customHeight="1" x14ac:dyDescent="0.25"/>
    <row r="2211" ht="21" customHeight="1" x14ac:dyDescent="0.25"/>
    <row r="2212" ht="21" customHeight="1" x14ac:dyDescent="0.25"/>
    <row r="2213" ht="21" customHeight="1" x14ac:dyDescent="0.25"/>
    <row r="2214" ht="21" customHeight="1" x14ac:dyDescent="0.25"/>
    <row r="2215" ht="21" customHeight="1" x14ac:dyDescent="0.25"/>
    <row r="2216" ht="21" customHeight="1" x14ac:dyDescent="0.25"/>
    <row r="2217" ht="21" customHeight="1" x14ac:dyDescent="0.25"/>
    <row r="2218" ht="21" customHeight="1" x14ac:dyDescent="0.25"/>
    <row r="2219" ht="21" customHeight="1" x14ac:dyDescent="0.25"/>
    <row r="2220" ht="21" customHeight="1" x14ac:dyDescent="0.25"/>
    <row r="2221" ht="21" customHeight="1" x14ac:dyDescent="0.25"/>
    <row r="2222" ht="21" customHeight="1" x14ac:dyDescent="0.25"/>
    <row r="2223" ht="21" customHeight="1" x14ac:dyDescent="0.25"/>
    <row r="2224" ht="21" customHeight="1" x14ac:dyDescent="0.25"/>
    <row r="2225" ht="21" customHeight="1" x14ac:dyDescent="0.25"/>
    <row r="2226" ht="21" customHeight="1" x14ac:dyDescent="0.25"/>
    <row r="2227" ht="21" customHeight="1" x14ac:dyDescent="0.25"/>
    <row r="2228" ht="21" customHeight="1" x14ac:dyDescent="0.25"/>
    <row r="2229" ht="21" customHeight="1" x14ac:dyDescent="0.25"/>
    <row r="2230" ht="21" customHeight="1" x14ac:dyDescent="0.25"/>
    <row r="2231" ht="21" customHeight="1" x14ac:dyDescent="0.25"/>
    <row r="2232" ht="21" customHeight="1" x14ac:dyDescent="0.25"/>
    <row r="2233" ht="21" customHeight="1" x14ac:dyDescent="0.25"/>
    <row r="2234" ht="21" customHeight="1" x14ac:dyDescent="0.25"/>
    <row r="2235" ht="21" customHeight="1" x14ac:dyDescent="0.25"/>
    <row r="2236" ht="21" customHeight="1" x14ac:dyDescent="0.25"/>
    <row r="2237" ht="21" customHeight="1" x14ac:dyDescent="0.25"/>
    <row r="2238" ht="21" customHeight="1" x14ac:dyDescent="0.25"/>
    <row r="2239" ht="21" customHeight="1" x14ac:dyDescent="0.25"/>
    <row r="2240" ht="21" customHeight="1" x14ac:dyDescent="0.25"/>
    <row r="2241" ht="21" customHeight="1" x14ac:dyDescent="0.25"/>
    <row r="2242" ht="21" customHeight="1" x14ac:dyDescent="0.25"/>
    <row r="2243" ht="21" customHeight="1" x14ac:dyDescent="0.25"/>
    <row r="2244" ht="21" customHeight="1" x14ac:dyDescent="0.25"/>
    <row r="2245" ht="21" customHeight="1" x14ac:dyDescent="0.25"/>
    <row r="2246" ht="21" customHeight="1" x14ac:dyDescent="0.25"/>
    <row r="2247" ht="21" customHeight="1" x14ac:dyDescent="0.25"/>
    <row r="2248" ht="21" customHeight="1" x14ac:dyDescent="0.25"/>
    <row r="2249" ht="21" customHeight="1" x14ac:dyDescent="0.25"/>
    <row r="2250" ht="21" customHeight="1" x14ac:dyDescent="0.25"/>
    <row r="2251" ht="21" customHeight="1" x14ac:dyDescent="0.25"/>
    <row r="2252" ht="21" customHeight="1" x14ac:dyDescent="0.25"/>
    <row r="2253" ht="21" customHeight="1" x14ac:dyDescent="0.25"/>
    <row r="2254" ht="21" customHeight="1" x14ac:dyDescent="0.25"/>
    <row r="2255" ht="21" customHeight="1" x14ac:dyDescent="0.25"/>
    <row r="2256" ht="21" customHeight="1" x14ac:dyDescent="0.25"/>
    <row r="2257" ht="21" customHeight="1" x14ac:dyDescent="0.25"/>
    <row r="2258" ht="21" customHeight="1" x14ac:dyDescent="0.25"/>
    <row r="2259" ht="21" customHeight="1" x14ac:dyDescent="0.25"/>
    <row r="2260" ht="21" customHeight="1" x14ac:dyDescent="0.25"/>
    <row r="2261" ht="21" customHeight="1" x14ac:dyDescent="0.25"/>
    <row r="2262" ht="21" customHeight="1" x14ac:dyDescent="0.25"/>
    <row r="2263" ht="21" customHeight="1" x14ac:dyDescent="0.25"/>
    <row r="2264" ht="21" customHeight="1" x14ac:dyDescent="0.25"/>
    <row r="2265" ht="21" customHeight="1" x14ac:dyDescent="0.25"/>
    <row r="2266" ht="21" customHeight="1" x14ac:dyDescent="0.25"/>
    <row r="2267" ht="21" customHeight="1" x14ac:dyDescent="0.25"/>
    <row r="2268" ht="21" customHeight="1" x14ac:dyDescent="0.25"/>
    <row r="2269" ht="21" customHeight="1" x14ac:dyDescent="0.25"/>
    <row r="2270" ht="21" customHeight="1" x14ac:dyDescent="0.25"/>
    <row r="2271" ht="21" customHeight="1" x14ac:dyDescent="0.25"/>
    <row r="2272" ht="21" customHeight="1" x14ac:dyDescent="0.25"/>
    <row r="2273" ht="21" customHeight="1" x14ac:dyDescent="0.25"/>
    <row r="2274" ht="21" customHeight="1" x14ac:dyDescent="0.25"/>
    <row r="2275" ht="21" customHeight="1" x14ac:dyDescent="0.25"/>
    <row r="2276" ht="21" customHeight="1" x14ac:dyDescent="0.25"/>
    <row r="2277" ht="21" customHeight="1" x14ac:dyDescent="0.25"/>
    <row r="2278" ht="21" customHeight="1" x14ac:dyDescent="0.25"/>
    <row r="2279" ht="21" customHeight="1" x14ac:dyDescent="0.25"/>
    <row r="2280" ht="21" customHeight="1" x14ac:dyDescent="0.25"/>
    <row r="2281" ht="21" customHeight="1" x14ac:dyDescent="0.25"/>
    <row r="2282" ht="21" customHeight="1" x14ac:dyDescent="0.25"/>
    <row r="2283" ht="21" customHeight="1" x14ac:dyDescent="0.25"/>
    <row r="2284" ht="21" customHeight="1" x14ac:dyDescent="0.25"/>
    <row r="2285" ht="21" customHeight="1" x14ac:dyDescent="0.25"/>
    <row r="2286" ht="21" customHeight="1" x14ac:dyDescent="0.25"/>
    <row r="2287" ht="21" customHeight="1" x14ac:dyDescent="0.25"/>
    <row r="2288" ht="21" customHeight="1" x14ac:dyDescent="0.25"/>
    <row r="2289" ht="21" customHeight="1" x14ac:dyDescent="0.25"/>
    <row r="2290" ht="21" customHeight="1" x14ac:dyDescent="0.25"/>
    <row r="2291" ht="21" customHeight="1" x14ac:dyDescent="0.25"/>
    <row r="2292" ht="21" customHeight="1" x14ac:dyDescent="0.25"/>
    <row r="2293" ht="21" customHeight="1" x14ac:dyDescent="0.25"/>
    <row r="2294" ht="21" customHeight="1" x14ac:dyDescent="0.25"/>
    <row r="2295" ht="21" customHeight="1" x14ac:dyDescent="0.25"/>
    <row r="2296" ht="21" customHeight="1" x14ac:dyDescent="0.25"/>
    <row r="2297" ht="21" customHeight="1" x14ac:dyDescent="0.25"/>
    <row r="2298" ht="21" customHeight="1" x14ac:dyDescent="0.25"/>
    <row r="2299" ht="21" customHeight="1" x14ac:dyDescent="0.25"/>
    <row r="2300" ht="21" customHeight="1" x14ac:dyDescent="0.25"/>
    <row r="2301" ht="21" customHeight="1" x14ac:dyDescent="0.25"/>
    <row r="2302" ht="21" customHeight="1" x14ac:dyDescent="0.25"/>
    <row r="2303" ht="21" customHeight="1" x14ac:dyDescent="0.25"/>
    <row r="2304" ht="21" customHeight="1" x14ac:dyDescent="0.25"/>
    <row r="2305" ht="21" customHeight="1" x14ac:dyDescent="0.25"/>
    <row r="2306" ht="21" customHeight="1" x14ac:dyDescent="0.25"/>
    <row r="2307" ht="21" customHeight="1" x14ac:dyDescent="0.25"/>
    <row r="2308" ht="21" customHeight="1" x14ac:dyDescent="0.25"/>
    <row r="2309" ht="21" customHeight="1" x14ac:dyDescent="0.25"/>
    <row r="2310" ht="21" customHeight="1" x14ac:dyDescent="0.25"/>
    <row r="2311" ht="21" customHeight="1" x14ac:dyDescent="0.25"/>
    <row r="2312" ht="21" customHeight="1" x14ac:dyDescent="0.25"/>
    <row r="2313" ht="21" customHeight="1" x14ac:dyDescent="0.25"/>
    <row r="2314" ht="21" customHeight="1" x14ac:dyDescent="0.25"/>
    <row r="2315" ht="21" customHeight="1" x14ac:dyDescent="0.25"/>
    <row r="2316" ht="21" customHeight="1" x14ac:dyDescent="0.25"/>
    <row r="2317" ht="21" customHeight="1" x14ac:dyDescent="0.25"/>
    <row r="2318" ht="21" customHeight="1" x14ac:dyDescent="0.25"/>
    <row r="2319" ht="21" customHeight="1" x14ac:dyDescent="0.25"/>
    <row r="2320" ht="21" customHeight="1" x14ac:dyDescent="0.25"/>
    <row r="2321" ht="21" customHeight="1" x14ac:dyDescent="0.25"/>
    <row r="2322" ht="21" customHeight="1" x14ac:dyDescent="0.25"/>
    <row r="2323" ht="21" customHeight="1" x14ac:dyDescent="0.25"/>
    <row r="2324" ht="21" customHeight="1" x14ac:dyDescent="0.25"/>
    <row r="2325" ht="21" customHeight="1" x14ac:dyDescent="0.25"/>
    <row r="2326" ht="21" customHeight="1" x14ac:dyDescent="0.25"/>
    <row r="2327" ht="21" customHeight="1" x14ac:dyDescent="0.25"/>
    <row r="2328" ht="21" customHeight="1" x14ac:dyDescent="0.25"/>
    <row r="2329" ht="21" customHeight="1" x14ac:dyDescent="0.25"/>
    <row r="2330" ht="21" customHeight="1" x14ac:dyDescent="0.25"/>
    <row r="2331" ht="21" customHeight="1" x14ac:dyDescent="0.25"/>
    <row r="2332" ht="21" customHeight="1" x14ac:dyDescent="0.25"/>
    <row r="2333" ht="21" customHeight="1" x14ac:dyDescent="0.25"/>
    <row r="2334" ht="21" customHeight="1" x14ac:dyDescent="0.25"/>
    <row r="2335" ht="21" customHeight="1" x14ac:dyDescent="0.25"/>
    <row r="2336" ht="21" customHeight="1" x14ac:dyDescent="0.25"/>
    <row r="2337" ht="21" customHeight="1" x14ac:dyDescent="0.25"/>
    <row r="2338" ht="21" customHeight="1" x14ac:dyDescent="0.25"/>
    <row r="2339" ht="21" customHeight="1" x14ac:dyDescent="0.25"/>
    <row r="2340" ht="21" customHeight="1" x14ac:dyDescent="0.25"/>
    <row r="2341" ht="21" customHeight="1" x14ac:dyDescent="0.25"/>
    <row r="2342" ht="21" customHeight="1" x14ac:dyDescent="0.25"/>
    <row r="2343" ht="21" customHeight="1" x14ac:dyDescent="0.25"/>
    <row r="2344" ht="21" customHeight="1" x14ac:dyDescent="0.25"/>
    <row r="2345" ht="21" customHeight="1" x14ac:dyDescent="0.25"/>
    <row r="2346" ht="21" customHeight="1" x14ac:dyDescent="0.25"/>
    <row r="2347" ht="21" customHeight="1" x14ac:dyDescent="0.25"/>
    <row r="2348" ht="21" customHeight="1" x14ac:dyDescent="0.25"/>
    <row r="2349" ht="21" customHeight="1" x14ac:dyDescent="0.25"/>
    <row r="2350" ht="21" customHeight="1" x14ac:dyDescent="0.25"/>
    <row r="2351" ht="21" customHeight="1" x14ac:dyDescent="0.25"/>
    <row r="2352" ht="21" customHeight="1" x14ac:dyDescent="0.25"/>
    <row r="2353" ht="21" customHeight="1" x14ac:dyDescent="0.25"/>
    <row r="2354" ht="21" customHeight="1" x14ac:dyDescent="0.25"/>
    <row r="2355" ht="21" customHeight="1" x14ac:dyDescent="0.25"/>
    <row r="2356" ht="21" customHeight="1" x14ac:dyDescent="0.25"/>
    <row r="2357" ht="21" customHeight="1" x14ac:dyDescent="0.25"/>
    <row r="2358" ht="21" customHeight="1" x14ac:dyDescent="0.25"/>
    <row r="2359" ht="21" customHeight="1" x14ac:dyDescent="0.25"/>
    <row r="2360" ht="21" customHeight="1" x14ac:dyDescent="0.25"/>
    <row r="2361" ht="21" customHeight="1" x14ac:dyDescent="0.25"/>
    <row r="2362" ht="21" customHeight="1" x14ac:dyDescent="0.25"/>
    <row r="2363" ht="21" customHeight="1" x14ac:dyDescent="0.25"/>
    <row r="2364" ht="21" customHeight="1" x14ac:dyDescent="0.25"/>
    <row r="2365" ht="21" customHeight="1" x14ac:dyDescent="0.25"/>
    <row r="2366" ht="21" customHeight="1" x14ac:dyDescent="0.25"/>
    <row r="2367" ht="21" customHeight="1" x14ac:dyDescent="0.25"/>
    <row r="2368" ht="21" customHeight="1" x14ac:dyDescent="0.25"/>
    <row r="2369" ht="21" customHeight="1" x14ac:dyDescent="0.25"/>
    <row r="2370" ht="21" customHeight="1" x14ac:dyDescent="0.25"/>
    <row r="2371" ht="21" customHeight="1" x14ac:dyDescent="0.25"/>
    <row r="2372" ht="21" customHeight="1" x14ac:dyDescent="0.25"/>
    <row r="2373" ht="21" customHeight="1" x14ac:dyDescent="0.25"/>
    <row r="2374" ht="21" customHeight="1" x14ac:dyDescent="0.25"/>
    <row r="2375" ht="21" customHeight="1" x14ac:dyDescent="0.25"/>
    <row r="2376" ht="21" customHeight="1" x14ac:dyDescent="0.25"/>
    <row r="2377" ht="21" customHeight="1" x14ac:dyDescent="0.25"/>
    <row r="2378" ht="21" customHeight="1" x14ac:dyDescent="0.25"/>
    <row r="2379" ht="21" customHeight="1" x14ac:dyDescent="0.25"/>
    <row r="2380" ht="21" customHeight="1" x14ac:dyDescent="0.25"/>
    <row r="2381" ht="21" customHeight="1" x14ac:dyDescent="0.25"/>
    <row r="2382" ht="21" customHeight="1" x14ac:dyDescent="0.25"/>
    <row r="2383" ht="21" customHeight="1" x14ac:dyDescent="0.25"/>
    <row r="2384" ht="21" customHeight="1" x14ac:dyDescent="0.25"/>
    <row r="2385" ht="21" customHeight="1" x14ac:dyDescent="0.25"/>
    <row r="2386" ht="21" customHeight="1" x14ac:dyDescent="0.25"/>
    <row r="2387" ht="21" customHeight="1" x14ac:dyDescent="0.25"/>
    <row r="2388" ht="21" customHeight="1" x14ac:dyDescent="0.25"/>
    <row r="2389" ht="21" customHeight="1" x14ac:dyDescent="0.25"/>
    <row r="2390" ht="21" customHeight="1" x14ac:dyDescent="0.25"/>
    <row r="2391" ht="21" customHeight="1" x14ac:dyDescent="0.25"/>
    <row r="2392" ht="21" customHeight="1" x14ac:dyDescent="0.25"/>
    <row r="2393" ht="21" customHeight="1" x14ac:dyDescent="0.25"/>
    <row r="2394" ht="21" customHeight="1" x14ac:dyDescent="0.25"/>
    <row r="2395" ht="21" customHeight="1" x14ac:dyDescent="0.25"/>
    <row r="2396" ht="21" customHeight="1" x14ac:dyDescent="0.25"/>
    <row r="2397" ht="21" customHeight="1" x14ac:dyDescent="0.25"/>
    <row r="2398" ht="21" customHeight="1" x14ac:dyDescent="0.25"/>
    <row r="2399" ht="21" customHeight="1" x14ac:dyDescent="0.25"/>
    <row r="2400" ht="21" customHeight="1" x14ac:dyDescent="0.25"/>
    <row r="2401" ht="21" customHeight="1" x14ac:dyDescent="0.25"/>
    <row r="2402" ht="21" customHeight="1" x14ac:dyDescent="0.25"/>
    <row r="2403" ht="21" customHeight="1" x14ac:dyDescent="0.25"/>
    <row r="2404" ht="21" customHeight="1" x14ac:dyDescent="0.25"/>
    <row r="2405" ht="21" customHeight="1" x14ac:dyDescent="0.25"/>
    <row r="2406" ht="21" customHeight="1" x14ac:dyDescent="0.25"/>
    <row r="2407" ht="21" customHeight="1" x14ac:dyDescent="0.25"/>
    <row r="2408" ht="21" customHeight="1" x14ac:dyDescent="0.25"/>
    <row r="2409" ht="21" customHeight="1" x14ac:dyDescent="0.25"/>
    <row r="2410" ht="21" customHeight="1" x14ac:dyDescent="0.25"/>
    <row r="2411" ht="21" customHeight="1" x14ac:dyDescent="0.25"/>
    <row r="2412" ht="21" customHeight="1" x14ac:dyDescent="0.25"/>
    <row r="2413" ht="21" customHeight="1" x14ac:dyDescent="0.25"/>
    <row r="2414" ht="21" customHeight="1" x14ac:dyDescent="0.25"/>
    <row r="2415" ht="21" customHeight="1" x14ac:dyDescent="0.25"/>
    <row r="2416" ht="21" customHeight="1" x14ac:dyDescent="0.25"/>
    <row r="2417" ht="21" customHeight="1" x14ac:dyDescent="0.25"/>
    <row r="2418" ht="21" customHeight="1" x14ac:dyDescent="0.25"/>
    <row r="2419" ht="21" customHeight="1" x14ac:dyDescent="0.25"/>
    <row r="2420" ht="21" customHeight="1" x14ac:dyDescent="0.25"/>
    <row r="2421" ht="21" customHeight="1" x14ac:dyDescent="0.25"/>
    <row r="2422" ht="21" customHeight="1" x14ac:dyDescent="0.25"/>
    <row r="2423" ht="21" customHeight="1" x14ac:dyDescent="0.25"/>
    <row r="2424" ht="21" customHeight="1" x14ac:dyDescent="0.25"/>
    <row r="2425" ht="21" customHeight="1" x14ac:dyDescent="0.25"/>
    <row r="2426" ht="21" customHeight="1" x14ac:dyDescent="0.25"/>
    <row r="2427" ht="21" customHeight="1" x14ac:dyDescent="0.25"/>
    <row r="2428" ht="21" customHeight="1" x14ac:dyDescent="0.25"/>
    <row r="2429" ht="21" customHeight="1" x14ac:dyDescent="0.25"/>
    <row r="2430" ht="21" customHeight="1" x14ac:dyDescent="0.25"/>
    <row r="2431" ht="21" customHeight="1" x14ac:dyDescent="0.25"/>
    <row r="2432" ht="21" customHeight="1" x14ac:dyDescent="0.25"/>
    <row r="2433" ht="21" customHeight="1" x14ac:dyDescent="0.25"/>
    <row r="2434" ht="21" customHeight="1" x14ac:dyDescent="0.25"/>
    <row r="2435" ht="21" customHeight="1" x14ac:dyDescent="0.25"/>
    <row r="2436" ht="21" customHeight="1" x14ac:dyDescent="0.25"/>
    <row r="2437" ht="21" customHeight="1" x14ac:dyDescent="0.25"/>
    <row r="2438" ht="21" customHeight="1" x14ac:dyDescent="0.25"/>
    <row r="2439" ht="21" customHeight="1" x14ac:dyDescent="0.25"/>
    <row r="2440" ht="21" customHeight="1" x14ac:dyDescent="0.25"/>
    <row r="2441" ht="21" customHeight="1" x14ac:dyDescent="0.25"/>
    <row r="2442" ht="21" customHeight="1" x14ac:dyDescent="0.25"/>
    <row r="2443" ht="21" customHeight="1" x14ac:dyDescent="0.25"/>
    <row r="2444" ht="21" customHeight="1" x14ac:dyDescent="0.25"/>
    <row r="2445" ht="21" customHeight="1" x14ac:dyDescent="0.25"/>
    <row r="2446" ht="21" customHeight="1" x14ac:dyDescent="0.25"/>
    <row r="2447" ht="21" customHeight="1" x14ac:dyDescent="0.25"/>
    <row r="2448" ht="21" customHeight="1" x14ac:dyDescent="0.25"/>
    <row r="2449" ht="21" customHeight="1" x14ac:dyDescent="0.25"/>
    <row r="2450" ht="21" customHeight="1" x14ac:dyDescent="0.25"/>
    <row r="2451" ht="21" customHeight="1" x14ac:dyDescent="0.25"/>
    <row r="2452" ht="21" customHeight="1" x14ac:dyDescent="0.25"/>
    <row r="2453" ht="21" customHeight="1" x14ac:dyDescent="0.25"/>
    <row r="2454" ht="21" customHeight="1" x14ac:dyDescent="0.25"/>
    <row r="2455" ht="21" customHeight="1" x14ac:dyDescent="0.25"/>
    <row r="2456" ht="21" customHeight="1" x14ac:dyDescent="0.25"/>
    <row r="2457" ht="21" customHeight="1" x14ac:dyDescent="0.25"/>
    <row r="2458" ht="21" customHeight="1" x14ac:dyDescent="0.25"/>
    <row r="2459" ht="21" customHeight="1" x14ac:dyDescent="0.25"/>
    <row r="2460" ht="21" customHeight="1" x14ac:dyDescent="0.25"/>
    <row r="2461" ht="21" customHeight="1" x14ac:dyDescent="0.25"/>
    <row r="2462" ht="21" customHeight="1" x14ac:dyDescent="0.25"/>
    <row r="2463" ht="21" customHeight="1" x14ac:dyDescent="0.25"/>
    <row r="2464" ht="21" customHeight="1" x14ac:dyDescent="0.25"/>
    <row r="2465" ht="21" customHeight="1" x14ac:dyDescent="0.25"/>
    <row r="2466" ht="21" customHeight="1" x14ac:dyDescent="0.25"/>
    <row r="2467" ht="21" customHeight="1" x14ac:dyDescent="0.25"/>
    <row r="2468" ht="21" customHeight="1" x14ac:dyDescent="0.25"/>
    <row r="2469" ht="21" customHeight="1" x14ac:dyDescent="0.25"/>
    <row r="2470" ht="21" customHeight="1" x14ac:dyDescent="0.25"/>
    <row r="2471" ht="21" customHeight="1" x14ac:dyDescent="0.25"/>
    <row r="2472" ht="21" customHeight="1" x14ac:dyDescent="0.25"/>
    <row r="2473" ht="21" customHeight="1" x14ac:dyDescent="0.25"/>
    <row r="2474" ht="21" customHeight="1" x14ac:dyDescent="0.25"/>
    <row r="2475" ht="21" customHeight="1" x14ac:dyDescent="0.25"/>
    <row r="2476" ht="21" customHeight="1" x14ac:dyDescent="0.25"/>
    <row r="2477" ht="21" customHeight="1" x14ac:dyDescent="0.25"/>
    <row r="2478" ht="21" customHeight="1" x14ac:dyDescent="0.25"/>
    <row r="2479" ht="21" customHeight="1" x14ac:dyDescent="0.25"/>
    <row r="2480" ht="21" customHeight="1" x14ac:dyDescent="0.25"/>
    <row r="2481" ht="21" customHeight="1" x14ac:dyDescent="0.25"/>
    <row r="2482" ht="21" customHeight="1" x14ac:dyDescent="0.25"/>
    <row r="2483" ht="21" customHeight="1" x14ac:dyDescent="0.25"/>
    <row r="2484" ht="21" customHeight="1" x14ac:dyDescent="0.25"/>
    <row r="2485" ht="21" customHeight="1" x14ac:dyDescent="0.25"/>
    <row r="2486" ht="21" customHeight="1" x14ac:dyDescent="0.25"/>
    <row r="2487" ht="21" customHeight="1" x14ac:dyDescent="0.25"/>
    <row r="2488" ht="21" customHeight="1" x14ac:dyDescent="0.25"/>
    <row r="2489" ht="21" customHeight="1" x14ac:dyDescent="0.25"/>
    <row r="2490" ht="21" customHeight="1" x14ac:dyDescent="0.25"/>
    <row r="2491" ht="21" customHeight="1" x14ac:dyDescent="0.25"/>
    <row r="2492" ht="21" customHeight="1" x14ac:dyDescent="0.25"/>
    <row r="2493" ht="21" customHeight="1" x14ac:dyDescent="0.25"/>
    <row r="2494" ht="21" customHeight="1" x14ac:dyDescent="0.25"/>
    <row r="2495" ht="21" customHeight="1" x14ac:dyDescent="0.25"/>
    <row r="2496" ht="21" customHeight="1" x14ac:dyDescent="0.25"/>
    <row r="2497" ht="21" customHeight="1" x14ac:dyDescent="0.25"/>
    <row r="2498" ht="21" customHeight="1" x14ac:dyDescent="0.25"/>
    <row r="2499" ht="21" customHeight="1" x14ac:dyDescent="0.25"/>
    <row r="2500" ht="21" customHeight="1" x14ac:dyDescent="0.25"/>
    <row r="2501" ht="21" customHeight="1" x14ac:dyDescent="0.25"/>
    <row r="2502" ht="21" customHeight="1" x14ac:dyDescent="0.25"/>
    <row r="2503" ht="21" customHeight="1" x14ac:dyDescent="0.25"/>
    <row r="2504" ht="21" customHeight="1" x14ac:dyDescent="0.25"/>
    <row r="2505" ht="21" customHeight="1" x14ac:dyDescent="0.25"/>
    <row r="2506" ht="21" customHeight="1" x14ac:dyDescent="0.25"/>
    <row r="2507" ht="21" customHeight="1" x14ac:dyDescent="0.25"/>
    <row r="2508" ht="21" customHeight="1" x14ac:dyDescent="0.25"/>
    <row r="2509" ht="21" customHeight="1" x14ac:dyDescent="0.25"/>
    <row r="2510" ht="21" customHeight="1" x14ac:dyDescent="0.25"/>
    <row r="2511" ht="21" customHeight="1" x14ac:dyDescent="0.25"/>
    <row r="2512" ht="21" customHeight="1" x14ac:dyDescent="0.25"/>
    <row r="2513" ht="21" customHeight="1" x14ac:dyDescent="0.25"/>
    <row r="2514" ht="21" customHeight="1" x14ac:dyDescent="0.25"/>
    <row r="2515" ht="21" customHeight="1" x14ac:dyDescent="0.25"/>
    <row r="2516" ht="21" customHeight="1" x14ac:dyDescent="0.25"/>
    <row r="2517" ht="21" customHeight="1" x14ac:dyDescent="0.25"/>
    <row r="2518" ht="21" customHeight="1" x14ac:dyDescent="0.25"/>
    <row r="2519" ht="21" customHeight="1" x14ac:dyDescent="0.25"/>
    <row r="2520" ht="21" customHeight="1" x14ac:dyDescent="0.25"/>
    <row r="2521" ht="21" customHeight="1" x14ac:dyDescent="0.25"/>
    <row r="2522" ht="21" customHeight="1" x14ac:dyDescent="0.25"/>
    <row r="2523" ht="21" customHeight="1" x14ac:dyDescent="0.25"/>
    <row r="2524" ht="21" customHeight="1" x14ac:dyDescent="0.25"/>
    <row r="2525" ht="21" customHeight="1" x14ac:dyDescent="0.25"/>
    <row r="2526" ht="21" customHeight="1" x14ac:dyDescent="0.25"/>
    <row r="2527" ht="21" customHeight="1" x14ac:dyDescent="0.25"/>
    <row r="2528" ht="21" customHeight="1" x14ac:dyDescent="0.25"/>
    <row r="2529" ht="21" customHeight="1" x14ac:dyDescent="0.25"/>
    <row r="2530" ht="21" customHeight="1" x14ac:dyDescent="0.25"/>
    <row r="2531" ht="21" customHeight="1" x14ac:dyDescent="0.25"/>
    <row r="2532" ht="21" customHeight="1" x14ac:dyDescent="0.25"/>
    <row r="2533" ht="21" customHeight="1" x14ac:dyDescent="0.25"/>
    <row r="2534" ht="21" customHeight="1" x14ac:dyDescent="0.25"/>
    <row r="2535" ht="21" customHeight="1" x14ac:dyDescent="0.25"/>
    <row r="2536" ht="21" customHeight="1" x14ac:dyDescent="0.25"/>
    <row r="2537" ht="21" customHeight="1" x14ac:dyDescent="0.25"/>
    <row r="2538" ht="21" customHeight="1" x14ac:dyDescent="0.25"/>
    <row r="2539" ht="21" customHeight="1" x14ac:dyDescent="0.25"/>
    <row r="2540" ht="21" customHeight="1" x14ac:dyDescent="0.25"/>
    <row r="2541" ht="21" customHeight="1" x14ac:dyDescent="0.25"/>
    <row r="2542" ht="21" customHeight="1" x14ac:dyDescent="0.25"/>
    <row r="2543" ht="21" customHeight="1" x14ac:dyDescent="0.25"/>
    <row r="2544" ht="21" customHeight="1" x14ac:dyDescent="0.25"/>
    <row r="2545" ht="21" customHeight="1" x14ac:dyDescent="0.25"/>
    <row r="2546" ht="21" customHeight="1" x14ac:dyDescent="0.25"/>
    <row r="2547" ht="21" customHeight="1" x14ac:dyDescent="0.25"/>
    <row r="2548" ht="21" customHeight="1" x14ac:dyDescent="0.25"/>
    <row r="2549" ht="21" customHeight="1" x14ac:dyDescent="0.25"/>
    <row r="2550" ht="21" customHeight="1" x14ac:dyDescent="0.25"/>
    <row r="2551" ht="21" customHeight="1" x14ac:dyDescent="0.25"/>
    <row r="2552" ht="21" customHeight="1" x14ac:dyDescent="0.25"/>
    <row r="2553" ht="21" customHeight="1" x14ac:dyDescent="0.25"/>
    <row r="2554" ht="21" customHeight="1" x14ac:dyDescent="0.25"/>
    <row r="2555" ht="21" customHeight="1" x14ac:dyDescent="0.25"/>
    <row r="2556" ht="21" customHeight="1" x14ac:dyDescent="0.25"/>
    <row r="2557" ht="21" customHeight="1" x14ac:dyDescent="0.25"/>
    <row r="2558" ht="21" customHeight="1" x14ac:dyDescent="0.25"/>
    <row r="2559" ht="21" customHeight="1" x14ac:dyDescent="0.25"/>
    <row r="2560" ht="21" customHeight="1" x14ac:dyDescent="0.25"/>
    <row r="2561" ht="21" customHeight="1" x14ac:dyDescent="0.25"/>
    <row r="2562" ht="21" customHeight="1" x14ac:dyDescent="0.25"/>
    <row r="2563" ht="21" customHeight="1" x14ac:dyDescent="0.25"/>
    <row r="2564" ht="21" customHeight="1" x14ac:dyDescent="0.25"/>
    <row r="2565" ht="21" customHeight="1" x14ac:dyDescent="0.25"/>
    <row r="2566" ht="21" customHeight="1" x14ac:dyDescent="0.25"/>
    <row r="2567" ht="21" customHeight="1" x14ac:dyDescent="0.25"/>
    <row r="2568" ht="21" customHeight="1" x14ac:dyDescent="0.25"/>
    <row r="2569" ht="21" customHeight="1" x14ac:dyDescent="0.25"/>
    <row r="2570" ht="21" customHeight="1" x14ac:dyDescent="0.25"/>
    <row r="2571" ht="21" customHeight="1" x14ac:dyDescent="0.25"/>
    <row r="2572" ht="21" customHeight="1" x14ac:dyDescent="0.25"/>
    <row r="2573" ht="21" customHeight="1" x14ac:dyDescent="0.25"/>
    <row r="2574" ht="21" customHeight="1" x14ac:dyDescent="0.25"/>
    <row r="2575" ht="21" customHeight="1" x14ac:dyDescent="0.25"/>
    <row r="2576" ht="21" customHeight="1" x14ac:dyDescent="0.25"/>
    <row r="2577" ht="21" customHeight="1" x14ac:dyDescent="0.25"/>
    <row r="2578" ht="21" customHeight="1" x14ac:dyDescent="0.25"/>
    <row r="2579" ht="21" customHeight="1" x14ac:dyDescent="0.25"/>
    <row r="2580" ht="21" customHeight="1" x14ac:dyDescent="0.25"/>
    <row r="2581" ht="21" customHeight="1" x14ac:dyDescent="0.25"/>
    <row r="2582" ht="21" customHeight="1" x14ac:dyDescent="0.25"/>
    <row r="2583" ht="21" customHeight="1" x14ac:dyDescent="0.25"/>
    <row r="2584" ht="21" customHeight="1" x14ac:dyDescent="0.25"/>
    <row r="2585" ht="21" customHeight="1" x14ac:dyDescent="0.25"/>
    <row r="2586" ht="21" customHeight="1" x14ac:dyDescent="0.25"/>
    <row r="2587" ht="21" customHeight="1" x14ac:dyDescent="0.25"/>
    <row r="2588" ht="21" customHeight="1" x14ac:dyDescent="0.25"/>
    <row r="2589" ht="21" customHeight="1" x14ac:dyDescent="0.25"/>
    <row r="2590" ht="21" customHeight="1" x14ac:dyDescent="0.25"/>
    <row r="2591" ht="21" customHeight="1" x14ac:dyDescent="0.25"/>
    <row r="2592" ht="21" customHeight="1" x14ac:dyDescent="0.25"/>
    <row r="2593" ht="21" customHeight="1" x14ac:dyDescent="0.25"/>
    <row r="2594" ht="21" customHeight="1" x14ac:dyDescent="0.25"/>
    <row r="2595" ht="21" customHeight="1" x14ac:dyDescent="0.25"/>
    <row r="2596" ht="21" customHeight="1" x14ac:dyDescent="0.25"/>
    <row r="2597" ht="21" customHeight="1" x14ac:dyDescent="0.25"/>
    <row r="2598" ht="21" customHeight="1" x14ac:dyDescent="0.25"/>
    <row r="2599" ht="21" customHeight="1" x14ac:dyDescent="0.25"/>
    <row r="2600" ht="21" customHeight="1" x14ac:dyDescent="0.25"/>
    <row r="2601" ht="21" customHeight="1" x14ac:dyDescent="0.25"/>
    <row r="2602" ht="21" customHeight="1" x14ac:dyDescent="0.25"/>
    <row r="2603" ht="21" customHeight="1" x14ac:dyDescent="0.25"/>
    <row r="2604" ht="21" customHeight="1" x14ac:dyDescent="0.25"/>
    <row r="2605" ht="21" customHeight="1" x14ac:dyDescent="0.25"/>
    <row r="2606" ht="21" customHeight="1" x14ac:dyDescent="0.25"/>
    <row r="2607" ht="21" customHeight="1" x14ac:dyDescent="0.25"/>
    <row r="2608" ht="21" customHeight="1" x14ac:dyDescent="0.25"/>
    <row r="2609" ht="21" customHeight="1" x14ac:dyDescent="0.25"/>
    <row r="2610" ht="21" customHeight="1" x14ac:dyDescent="0.25"/>
    <row r="2611" ht="21" customHeight="1" x14ac:dyDescent="0.25"/>
    <row r="2612" ht="21" customHeight="1" x14ac:dyDescent="0.25"/>
    <row r="2613" ht="21" customHeight="1" x14ac:dyDescent="0.25"/>
    <row r="2614" ht="21" customHeight="1" x14ac:dyDescent="0.25"/>
    <row r="2615" ht="21" customHeight="1" x14ac:dyDescent="0.25"/>
    <row r="2616" ht="21" customHeight="1" x14ac:dyDescent="0.25"/>
    <row r="2617" ht="21" customHeight="1" x14ac:dyDescent="0.25"/>
    <row r="2618" ht="21" customHeight="1" x14ac:dyDescent="0.25"/>
    <row r="2619" ht="21" customHeight="1" x14ac:dyDescent="0.25"/>
    <row r="2620" ht="21" customHeight="1" x14ac:dyDescent="0.25"/>
    <row r="2621" ht="21" customHeight="1" x14ac:dyDescent="0.25"/>
    <row r="2622" ht="21" customHeight="1" x14ac:dyDescent="0.25"/>
    <row r="2623" ht="21" customHeight="1" x14ac:dyDescent="0.25"/>
    <row r="2624" ht="21" customHeight="1" x14ac:dyDescent="0.25"/>
    <row r="2625" ht="21" customHeight="1" x14ac:dyDescent="0.25"/>
    <row r="2626" ht="21" customHeight="1" x14ac:dyDescent="0.25"/>
    <row r="2627" ht="21" customHeight="1" x14ac:dyDescent="0.25"/>
    <row r="2628" ht="21" customHeight="1" x14ac:dyDescent="0.25"/>
    <row r="2629" ht="21" customHeight="1" x14ac:dyDescent="0.25"/>
    <row r="2630" ht="21" customHeight="1" x14ac:dyDescent="0.25"/>
    <row r="2631" ht="21" customHeight="1" x14ac:dyDescent="0.25"/>
    <row r="2632" ht="21" customHeight="1" x14ac:dyDescent="0.25"/>
    <row r="2633" ht="21" customHeight="1" x14ac:dyDescent="0.25"/>
    <row r="2634" ht="21" customHeight="1" x14ac:dyDescent="0.25"/>
    <row r="2635" ht="21" customHeight="1" x14ac:dyDescent="0.25"/>
    <row r="2636" ht="21" customHeight="1" x14ac:dyDescent="0.25"/>
    <row r="2637" ht="21" customHeight="1" x14ac:dyDescent="0.25"/>
    <row r="2638" ht="21" customHeight="1" x14ac:dyDescent="0.25"/>
    <row r="2639" ht="21" customHeight="1" x14ac:dyDescent="0.25"/>
    <row r="2640" ht="21" customHeight="1" x14ac:dyDescent="0.25"/>
    <row r="2641" ht="21" customHeight="1" x14ac:dyDescent="0.25"/>
    <row r="2642" ht="21" customHeight="1" x14ac:dyDescent="0.25"/>
    <row r="2643" ht="21" customHeight="1" x14ac:dyDescent="0.25"/>
    <row r="2644" ht="21" customHeight="1" x14ac:dyDescent="0.25"/>
    <row r="2645" ht="21" customHeight="1" x14ac:dyDescent="0.25"/>
    <row r="2646" ht="21" customHeight="1" x14ac:dyDescent="0.25"/>
    <row r="2647" ht="21" customHeight="1" x14ac:dyDescent="0.25"/>
    <row r="2648" ht="21" customHeight="1" x14ac:dyDescent="0.25"/>
    <row r="2649" ht="21" customHeight="1" x14ac:dyDescent="0.25"/>
    <row r="2650" ht="21" customHeight="1" x14ac:dyDescent="0.25"/>
    <row r="2651" ht="21" customHeight="1" x14ac:dyDescent="0.25"/>
    <row r="2652" ht="21" customHeight="1" x14ac:dyDescent="0.25"/>
    <row r="2653" ht="21" customHeight="1" x14ac:dyDescent="0.25"/>
    <row r="2654" ht="21" customHeight="1" x14ac:dyDescent="0.25"/>
    <row r="2655" ht="21" customHeight="1" x14ac:dyDescent="0.25"/>
    <row r="2656" ht="21" customHeight="1" x14ac:dyDescent="0.25"/>
    <row r="2657" ht="21" customHeight="1" x14ac:dyDescent="0.25"/>
    <row r="2658" ht="21" customHeight="1" x14ac:dyDescent="0.25"/>
    <row r="2659" ht="21" customHeight="1" x14ac:dyDescent="0.25"/>
    <row r="2660" ht="21" customHeight="1" x14ac:dyDescent="0.25"/>
    <row r="2661" ht="21" customHeight="1" x14ac:dyDescent="0.25"/>
    <row r="2662" ht="21" customHeight="1" x14ac:dyDescent="0.25"/>
    <row r="2663" ht="21" customHeight="1" x14ac:dyDescent="0.25"/>
    <row r="2664" ht="21" customHeight="1" x14ac:dyDescent="0.25"/>
    <row r="2665" ht="21" customHeight="1" x14ac:dyDescent="0.25"/>
    <row r="2666" ht="21" customHeight="1" x14ac:dyDescent="0.25"/>
    <row r="2667" ht="21" customHeight="1" x14ac:dyDescent="0.25"/>
    <row r="2668" ht="21" customHeight="1" x14ac:dyDescent="0.25"/>
    <row r="2669" ht="21" customHeight="1" x14ac:dyDescent="0.25"/>
    <row r="2670" ht="21" customHeight="1" x14ac:dyDescent="0.25"/>
    <row r="2671" ht="21" customHeight="1" x14ac:dyDescent="0.25"/>
    <row r="2672" ht="21" customHeight="1" x14ac:dyDescent="0.25"/>
    <row r="2673" ht="21" customHeight="1" x14ac:dyDescent="0.25"/>
    <row r="2674" ht="21" customHeight="1" x14ac:dyDescent="0.25"/>
    <row r="2675" ht="21" customHeight="1" x14ac:dyDescent="0.25"/>
    <row r="2676" ht="21" customHeight="1" x14ac:dyDescent="0.25"/>
    <row r="2677" ht="21" customHeight="1" x14ac:dyDescent="0.25"/>
    <row r="2678" ht="21" customHeight="1" x14ac:dyDescent="0.25"/>
    <row r="2679" ht="21" customHeight="1" x14ac:dyDescent="0.25"/>
    <row r="2680" ht="21" customHeight="1" x14ac:dyDescent="0.25"/>
    <row r="2681" ht="21" customHeight="1" x14ac:dyDescent="0.25"/>
    <row r="2682" ht="21" customHeight="1" x14ac:dyDescent="0.25"/>
    <row r="2683" ht="21" customHeight="1" x14ac:dyDescent="0.25"/>
    <row r="2684" ht="21" customHeight="1" x14ac:dyDescent="0.25"/>
    <row r="2685" ht="21" customHeight="1" x14ac:dyDescent="0.25"/>
    <row r="2686" ht="21" customHeight="1" x14ac:dyDescent="0.25"/>
    <row r="2687" ht="21" customHeight="1" x14ac:dyDescent="0.25"/>
    <row r="2688" ht="21" customHeight="1" x14ac:dyDescent="0.25"/>
    <row r="2689" ht="21" customHeight="1" x14ac:dyDescent="0.25"/>
    <row r="2690" ht="21" customHeight="1" x14ac:dyDescent="0.25"/>
    <row r="2691" ht="21" customHeight="1" x14ac:dyDescent="0.25"/>
    <row r="2692" ht="21" customHeight="1" x14ac:dyDescent="0.25"/>
    <row r="2693" ht="21" customHeight="1" x14ac:dyDescent="0.25"/>
    <row r="2694" ht="21" customHeight="1" x14ac:dyDescent="0.25"/>
    <row r="2695" ht="21" customHeight="1" x14ac:dyDescent="0.25"/>
    <row r="2696" ht="21" customHeight="1" x14ac:dyDescent="0.25"/>
    <row r="2697" ht="21" customHeight="1" x14ac:dyDescent="0.25"/>
    <row r="2698" ht="21" customHeight="1" x14ac:dyDescent="0.25"/>
    <row r="2699" ht="21" customHeight="1" x14ac:dyDescent="0.25"/>
    <row r="2700" ht="21" customHeight="1" x14ac:dyDescent="0.25"/>
    <row r="2701" ht="21" customHeight="1" x14ac:dyDescent="0.25"/>
    <row r="2702" ht="21" customHeight="1" x14ac:dyDescent="0.25"/>
    <row r="2703" ht="21" customHeight="1" x14ac:dyDescent="0.25"/>
    <row r="2704" ht="21" customHeight="1" x14ac:dyDescent="0.25"/>
    <row r="2705" ht="21" customHeight="1" x14ac:dyDescent="0.25"/>
    <row r="2706" ht="21" customHeight="1" x14ac:dyDescent="0.25"/>
    <row r="2707" ht="21" customHeight="1" x14ac:dyDescent="0.25"/>
    <row r="2708" ht="21" customHeight="1" x14ac:dyDescent="0.25"/>
    <row r="2709" ht="21" customHeight="1" x14ac:dyDescent="0.25"/>
    <row r="2710" ht="21" customHeight="1" x14ac:dyDescent="0.25"/>
    <row r="2711" ht="21" customHeight="1" x14ac:dyDescent="0.25"/>
    <row r="2712" ht="21" customHeight="1" x14ac:dyDescent="0.25"/>
    <row r="2713" ht="21" customHeight="1" x14ac:dyDescent="0.25"/>
    <row r="2714" ht="21" customHeight="1" x14ac:dyDescent="0.25"/>
    <row r="2715" ht="21" customHeight="1" x14ac:dyDescent="0.25"/>
    <row r="2716" ht="21" customHeight="1" x14ac:dyDescent="0.25"/>
    <row r="2717" ht="21" customHeight="1" x14ac:dyDescent="0.25"/>
    <row r="2718" ht="21" customHeight="1" x14ac:dyDescent="0.25"/>
    <row r="2719" ht="21" customHeight="1" x14ac:dyDescent="0.25"/>
    <row r="2720" ht="21" customHeight="1" x14ac:dyDescent="0.25"/>
    <row r="2721" ht="21" customHeight="1" x14ac:dyDescent="0.25"/>
    <row r="2722" ht="21" customHeight="1" x14ac:dyDescent="0.25"/>
    <row r="2723" ht="21" customHeight="1" x14ac:dyDescent="0.25"/>
    <row r="2724" ht="21" customHeight="1" x14ac:dyDescent="0.25"/>
    <row r="2725" ht="21" customHeight="1" x14ac:dyDescent="0.25"/>
    <row r="2726" ht="21" customHeight="1" x14ac:dyDescent="0.25"/>
    <row r="2727" ht="21" customHeight="1" x14ac:dyDescent="0.25"/>
    <row r="2728" ht="21" customHeight="1" x14ac:dyDescent="0.25"/>
    <row r="2729" ht="21" customHeight="1" x14ac:dyDescent="0.25"/>
    <row r="2730" ht="21" customHeight="1" x14ac:dyDescent="0.25"/>
    <row r="2731" ht="21" customHeight="1" x14ac:dyDescent="0.25"/>
    <row r="2732" ht="21" customHeight="1" x14ac:dyDescent="0.25"/>
    <row r="2733" ht="21" customHeight="1" x14ac:dyDescent="0.25"/>
    <row r="2734" ht="21" customHeight="1" x14ac:dyDescent="0.25"/>
    <row r="2735" ht="21" customHeight="1" x14ac:dyDescent="0.25"/>
    <row r="2736" ht="21" customHeight="1" x14ac:dyDescent="0.25"/>
    <row r="2737" ht="21" customHeight="1" x14ac:dyDescent="0.25"/>
    <row r="2738" ht="21" customHeight="1" x14ac:dyDescent="0.25"/>
    <row r="2739" ht="21" customHeight="1" x14ac:dyDescent="0.25"/>
    <row r="2740" ht="21" customHeight="1" x14ac:dyDescent="0.25"/>
    <row r="2741" ht="21" customHeight="1" x14ac:dyDescent="0.25"/>
    <row r="2742" ht="21" customHeight="1" x14ac:dyDescent="0.25"/>
    <row r="2743" ht="21" customHeight="1" x14ac:dyDescent="0.25"/>
    <row r="2744" ht="21" customHeight="1" x14ac:dyDescent="0.25"/>
    <row r="2745" ht="21" customHeight="1" x14ac:dyDescent="0.25"/>
    <row r="2746" ht="21" customHeight="1" x14ac:dyDescent="0.25"/>
    <row r="2747" ht="21" customHeight="1" x14ac:dyDescent="0.25"/>
    <row r="2748" ht="21" customHeight="1" x14ac:dyDescent="0.25"/>
    <row r="2749" ht="21" customHeight="1" x14ac:dyDescent="0.25"/>
    <row r="2750" ht="21" customHeight="1" x14ac:dyDescent="0.25"/>
    <row r="2751" ht="21" customHeight="1" x14ac:dyDescent="0.25"/>
    <row r="2752" ht="21" customHeight="1" x14ac:dyDescent="0.25"/>
    <row r="2753" ht="21" customHeight="1" x14ac:dyDescent="0.25"/>
    <row r="2754" ht="21" customHeight="1" x14ac:dyDescent="0.25"/>
    <row r="2755" ht="21" customHeight="1" x14ac:dyDescent="0.25"/>
    <row r="2756" ht="21" customHeight="1" x14ac:dyDescent="0.25"/>
    <row r="2757" ht="21" customHeight="1" x14ac:dyDescent="0.25"/>
    <row r="2758" ht="21" customHeight="1" x14ac:dyDescent="0.25"/>
    <row r="2759" ht="21" customHeight="1" x14ac:dyDescent="0.25"/>
    <row r="2760" ht="21" customHeight="1" x14ac:dyDescent="0.25"/>
    <row r="2761" ht="21" customHeight="1" x14ac:dyDescent="0.25"/>
    <row r="2762" ht="21" customHeight="1" x14ac:dyDescent="0.25"/>
    <row r="2763" ht="21" customHeight="1" x14ac:dyDescent="0.25"/>
    <row r="2764" ht="21" customHeight="1" x14ac:dyDescent="0.25"/>
    <row r="2765" ht="21" customHeight="1" x14ac:dyDescent="0.25"/>
    <row r="2766" ht="21" customHeight="1" x14ac:dyDescent="0.25"/>
    <row r="2767" ht="21" customHeight="1" x14ac:dyDescent="0.25"/>
    <row r="2768" ht="21" customHeight="1" x14ac:dyDescent="0.25"/>
    <row r="2769" ht="21" customHeight="1" x14ac:dyDescent="0.25"/>
    <row r="2770" ht="21" customHeight="1" x14ac:dyDescent="0.25"/>
    <row r="2771" ht="21" customHeight="1" x14ac:dyDescent="0.25"/>
    <row r="2772" ht="21" customHeight="1" x14ac:dyDescent="0.25"/>
    <row r="2773" ht="21" customHeight="1" x14ac:dyDescent="0.25"/>
    <row r="2774" ht="21" customHeight="1" x14ac:dyDescent="0.25"/>
    <row r="2775" ht="21" customHeight="1" x14ac:dyDescent="0.25"/>
    <row r="2776" ht="21" customHeight="1" x14ac:dyDescent="0.25"/>
    <row r="2777" ht="21" customHeight="1" x14ac:dyDescent="0.25"/>
    <row r="2778" ht="21" customHeight="1" x14ac:dyDescent="0.25"/>
    <row r="2779" ht="21" customHeight="1" x14ac:dyDescent="0.25"/>
    <row r="2780" ht="21" customHeight="1" x14ac:dyDescent="0.25"/>
    <row r="2781" ht="21" customHeight="1" x14ac:dyDescent="0.25"/>
    <row r="2782" ht="21" customHeight="1" x14ac:dyDescent="0.25"/>
    <row r="2783" ht="21" customHeight="1" x14ac:dyDescent="0.25"/>
    <row r="2784" ht="21" customHeight="1" x14ac:dyDescent="0.25"/>
    <row r="2785" ht="21" customHeight="1" x14ac:dyDescent="0.25"/>
    <row r="2786" ht="21" customHeight="1" x14ac:dyDescent="0.25"/>
    <row r="2787" ht="21" customHeight="1" x14ac:dyDescent="0.25"/>
    <row r="2788" ht="21" customHeight="1" x14ac:dyDescent="0.25"/>
    <row r="2789" ht="21" customHeight="1" x14ac:dyDescent="0.25"/>
    <row r="2790" ht="21" customHeight="1" x14ac:dyDescent="0.25"/>
    <row r="2791" ht="21" customHeight="1" x14ac:dyDescent="0.25"/>
    <row r="2792" ht="21" customHeight="1" x14ac:dyDescent="0.25"/>
    <row r="2793" ht="21" customHeight="1" x14ac:dyDescent="0.25"/>
    <row r="2794" ht="21" customHeight="1" x14ac:dyDescent="0.25"/>
    <row r="2795" ht="21" customHeight="1" x14ac:dyDescent="0.25"/>
    <row r="2796" ht="21" customHeight="1" x14ac:dyDescent="0.25"/>
    <row r="2797" ht="21" customHeight="1" x14ac:dyDescent="0.25"/>
    <row r="2798" ht="21" customHeight="1" x14ac:dyDescent="0.25"/>
    <row r="2799" ht="21" customHeight="1" x14ac:dyDescent="0.25"/>
    <row r="2800" ht="21" customHeight="1" x14ac:dyDescent="0.25"/>
    <row r="2801" ht="21" customHeight="1" x14ac:dyDescent="0.25"/>
    <row r="2802" ht="21" customHeight="1" x14ac:dyDescent="0.25"/>
    <row r="2803" ht="21" customHeight="1" x14ac:dyDescent="0.25"/>
    <row r="2804" ht="21" customHeight="1" x14ac:dyDescent="0.25"/>
    <row r="2805" ht="21" customHeight="1" x14ac:dyDescent="0.25"/>
    <row r="2806" ht="21" customHeight="1" x14ac:dyDescent="0.25"/>
    <row r="2807" ht="21" customHeight="1" x14ac:dyDescent="0.25"/>
    <row r="2808" ht="21" customHeight="1" x14ac:dyDescent="0.25"/>
    <row r="2809" ht="21" customHeight="1" x14ac:dyDescent="0.25"/>
    <row r="2810" ht="21" customHeight="1" x14ac:dyDescent="0.25"/>
    <row r="2811" ht="21" customHeight="1" x14ac:dyDescent="0.25"/>
    <row r="2812" ht="21" customHeight="1" x14ac:dyDescent="0.25"/>
    <row r="2813" ht="21" customHeight="1" x14ac:dyDescent="0.25"/>
    <row r="2814" ht="21" customHeight="1" x14ac:dyDescent="0.25"/>
    <row r="2815" ht="21" customHeight="1" x14ac:dyDescent="0.25"/>
    <row r="2816" ht="21" customHeight="1" x14ac:dyDescent="0.25"/>
    <row r="2817" ht="21" customHeight="1" x14ac:dyDescent="0.25"/>
    <row r="2818" ht="21" customHeight="1" x14ac:dyDescent="0.25"/>
    <row r="2819" ht="21" customHeight="1" x14ac:dyDescent="0.25"/>
    <row r="2820" ht="21" customHeight="1" x14ac:dyDescent="0.25"/>
    <row r="2821" ht="21" customHeight="1" x14ac:dyDescent="0.25"/>
    <row r="2822" ht="21" customHeight="1" x14ac:dyDescent="0.25"/>
    <row r="2823" ht="21" customHeight="1" x14ac:dyDescent="0.25"/>
    <row r="2824" ht="21" customHeight="1" x14ac:dyDescent="0.25"/>
    <row r="2825" ht="21" customHeight="1" x14ac:dyDescent="0.25"/>
    <row r="2826" ht="21" customHeight="1" x14ac:dyDescent="0.25"/>
    <row r="2827" ht="21" customHeight="1" x14ac:dyDescent="0.25"/>
    <row r="2828" ht="21" customHeight="1" x14ac:dyDescent="0.25"/>
    <row r="2829" ht="21" customHeight="1" x14ac:dyDescent="0.25"/>
    <row r="2830" ht="21" customHeight="1" x14ac:dyDescent="0.25"/>
    <row r="2831" ht="21" customHeight="1" x14ac:dyDescent="0.25"/>
    <row r="2832" ht="21" customHeight="1" x14ac:dyDescent="0.25"/>
    <row r="2833" ht="21" customHeight="1" x14ac:dyDescent="0.25"/>
    <row r="2834" ht="21" customHeight="1" x14ac:dyDescent="0.25"/>
    <row r="2835" ht="21" customHeight="1" x14ac:dyDescent="0.25"/>
    <row r="2836" ht="21" customHeight="1" x14ac:dyDescent="0.25"/>
    <row r="2837" ht="21" customHeight="1" x14ac:dyDescent="0.25"/>
    <row r="2838" ht="21" customHeight="1" x14ac:dyDescent="0.25"/>
    <row r="2839" ht="21" customHeight="1" x14ac:dyDescent="0.25"/>
    <row r="2840" ht="21" customHeight="1" x14ac:dyDescent="0.25"/>
    <row r="2841" ht="21" customHeight="1" x14ac:dyDescent="0.25"/>
    <row r="2842" ht="21" customHeight="1" x14ac:dyDescent="0.25"/>
    <row r="2843" ht="21" customHeight="1" x14ac:dyDescent="0.25"/>
    <row r="2844" ht="21" customHeight="1" x14ac:dyDescent="0.25"/>
    <row r="2845" ht="21" customHeight="1" x14ac:dyDescent="0.25"/>
    <row r="2846" ht="21" customHeight="1" x14ac:dyDescent="0.25"/>
    <row r="2847" ht="21" customHeight="1" x14ac:dyDescent="0.25"/>
    <row r="2848" ht="21" customHeight="1" x14ac:dyDescent="0.25"/>
    <row r="2849" ht="21" customHeight="1" x14ac:dyDescent="0.25"/>
    <row r="2850" ht="21" customHeight="1" x14ac:dyDescent="0.25"/>
    <row r="2851" ht="21" customHeight="1" x14ac:dyDescent="0.25"/>
    <row r="2852" ht="21" customHeight="1" x14ac:dyDescent="0.25"/>
    <row r="2853" ht="21" customHeight="1" x14ac:dyDescent="0.25"/>
    <row r="2854" ht="21" customHeight="1" x14ac:dyDescent="0.25"/>
    <row r="2855" ht="21" customHeight="1" x14ac:dyDescent="0.25"/>
    <row r="2856" ht="21" customHeight="1" x14ac:dyDescent="0.25"/>
    <row r="2857" ht="21" customHeight="1" x14ac:dyDescent="0.25"/>
    <row r="2858" ht="21" customHeight="1" x14ac:dyDescent="0.25"/>
    <row r="2859" ht="21" customHeight="1" x14ac:dyDescent="0.25"/>
    <row r="2860" ht="21" customHeight="1" x14ac:dyDescent="0.25"/>
    <row r="2861" ht="21" customHeight="1" x14ac:dyDescent="0.25"/>
    <row r="2862" ht="21" customHeight="1" x14ac:dyDescent="0.25"/>
    <row r="2863" ht="21" customHeight="1" x14ac:dyDescent="0.25"/>
    <row r="2864" ht="21" customHeight="1" x14ac:dyDescent="0.25"/>
    <row r="2865" ht="21" customHeight="1" x14ac:dyDescent="0.25"/>
    <row r="2866" ht="21" customHeight="1" x14ac:dyDescent="0.25"/>
    <row r="2867" ht="21" customHeight="1" x14ac:dyDescent="0.25"/>
    <row r="2868" ht="21" customHeight="1" x14ac:dyDescent="0.25"/>
    <row r="2869" ht="21" customHeight="1" x14ac:dyDescent="0.25"/>
    <row r="2870" ht="21" customHeight="1" x14ac:dyDescent="0.25"/>
    <row r="2871" ht="21" customHeight="1" x14ac:dyDescent="0.25"/>
    <row r="2872" ht="21" customHeight="1" x14ac:dyDescent="0.25"/>
    <row r="2873" ht="21" customHeight="1" x14ac:dyDescent="0.25"/>
    <row r="2874" ht="21" customHeight="1" x14ac:dyDescent="0.25"/>
    <row r="2875" ht="21" customHeight="1" x14ac:dyDescent="0.25"/>
    <row r="2876" ht="21" customHeight="1" x14ac:dyDescent="0.25"/>
    <row r="2877" ht="21" customHeight="1" x14ac:dyDescent="0.25"/>
    <row r="2878" ht="21" customHeight="1" x14ac:dyDescent="0.25"/>
    <row r="2879" ht="21" customHeight="1" x14ac:dyDescent="0.25"/>
    <row r="2880" ht="21" customHeight="1" x14ac:dyDescent="0.25"/>
    <row r="2881" ht="21" customHeight="1" x14ac:dyDescent="0.25"/>
    <row r="2882" ht="21" customHeight="1" x14ac:dyDescent="0.25"/>
    <row r="2883" ht="21" customHeight="1" x14ac:dyDescent="0.25"/>
    <row r="2884" ht="21" customHeight="1" x14ac:dyDescent="0.25"/>
    <row r="2885" ht="21" customHeight="1" x14ac:dyDescent="0.25"/>
    <row r="2886" ht="21" customHeight="1" x14ac:dyDescent="0.25"/>
    <row r="2887" ht="21" customHeight="1" x14ac:dyDescent="0.25"/>
    <row r="2888" ht="21" customHeight="1" x14ac:dyDescent="0.25"/>
    <row r="2889" ht="21" customHeight="1" x14ac:dyDescent="0.25"/>
    <row r="2890" ht="21" customHeight="1" x14ac:dyDescent="0.25"/>
    <row r="2891" ht="21" customHeight="1" x14ac:dyDescent="0.25"/>
    <row r="2892" ht="21" customHeight="1" x14ac:dyDescent="0.25"/>
    <row r="2893" ht="21" customHeight="1" x14ac:dyDescent="0.25"/>
    <row r="2894" ht="21" customHeight="1" x14ac:dyDescent="0.25"/>
    <row r="2895" ht="21" customHeight="1" x14ac:dyDescent="0.25"/>
    <row r="2896" ht="21" customHeight="1" x14ac:dyDescent="0.25"/>
    <row r="2897" ht="21" customHeight="1" x14ac:dyDescent="0.25"/>
    <row r="2898" ht="21" customHeight="1" x14ac:dyDescent="0.25"/>
    <row r="2899" ht="21" customHeight="1" x14ac:dyDescent="0.25"/>
    <row r="2900" ht="21" customHeight="1" x14ac:dyDescent="0.25"/>
    <row r="2901" ht="21" customHeight="1" x14ac:dyDescent="0.25"/>
    <row r="2902" ht="21" customHeight="1" x14ac:dyDescent="0.25"/>
    <row r="2903" ht="21" customHeight="1" x14ac:dyDescent="0.25"/>
    <row r="2904" ht="21" customHeight="1" x14ac:dyDescent="0.25"/>
    <row r="2905" ht="21" customHeight="1" x14ac:dyDescent="0.25"/>
    <row r="2906" ht="21" customHeight="1" x14ac:dyDescent="0.25"/>
    <row r="2907" ht="21" customHeight="1" x14ac:dyDescent="0.25"/>
    <row r="2908" ht="21" customHeight="1" x14ac:dyDescent="0.25"/>
    <row r="2909" ht="21" customHeight="1" x14ac:dyDescent="0.25"/>
    <row r="2910" ht="21" customHeight="1" x14ac:dyDescent="0.25"/>
    <row r="2911" ht="21" customHeight="1" x14ac:dyDescent="0.25"/>
    <row r="2912" ht="21" customHeight="1" x14ac:dyDescent="0.25"/>
    <row r="2913" ht="21" customHeight="1" x14ac:dyDescent="0.25"/>
    <row r="2914" ht="21" customHeight="1" x14ac:dyDescent="0.25"/>
    <row r="2915" ht="21" customHeight="1" x14ac:dyDescent="0.25"/>
    <row r="2916" ht="21" customHeight="1" x14ac:dyDescent="0.25"/>
    <row r="2917" ht="21" customHeight="1" x14ac:dyDescent="0.25"/>
    <row r="2918" ht="21" customHeight="1" x14ac:dyDescent="0.25"/>
    <row r="2919" ht="21" customHeight="1" x14ac:dyDescent="0.25"/>
    <row r="2920" ht="21" customHeight="1" x14ac:dyDescent="0.25"/>
    <row r="2921" ht="21" customHeight="1" x14ac:dyDescent="0.25"/>
    <row r="2922" ht="21" customHeight="1" x14ac:dyDescent="0.25"/>
    <row r="2923" ht="21" customHeight="1" x14ac:dyDescent="0.25"/>
    <row r="2924" ht="21" customHeight="1" x14ac:dyDescent="0.25"/>
    <row r="2925" ht="21" customHeight="1" x14ac:dyDescent="0.25"/>
    <row r="2926" ht="21" customHeight="1" x14ac:dyDescent="0.25"/>
    <row r="2927" ht="21" customHeight="1" x14ac:dyDescent="0.25"/>
    <row r="2928" ht="21" customHeight="1" x14ac:dyDescent="0.25"/>
    <row r="2929" ht="21" customHeight="1" x14ac:dyDescent="0.25"/>
    <row r="2930" ht="21" customHeight="1" x14ac:dyDescent="0.25"/>
    <row r="2931" ht="21" customHeight="1" x14ac:dyDescent="0.25"/>
    <row r="2932" ht="21" customHeight="1" x14ac:dyDescent="0.25"/>
    <row r="2933" ht="21" customHeight="1" x14ac:dyDescent="0.25"/>
    <row r="2934" ht="21" customHeight="1" x14ac:dyDescent="0.25"/>
    <row r="2935" ht="21" customHeight="1" x14ac:dyDescent="0.25"/>
    <row r="2936" ht="21" customHeight="1" x14ac:dyDescent="0.25"/>
    <row r="2937" ht="21" customHeight="1" x14ac:dyDescent="0.25"/>
    <row r="2938" ht="21" customHeight="1" x14ac:dyDescent="0.25"/>
    <row r="2939" ht="21" customHeight="1" x14ac:dyDescent="0.25"/>
    <row r="2940" ht="21" customHeight="1" x14ac:dyDescent="0.25"/>
    <row r="2941" ht="21" customHeight="1" x14ac:dyDescent="0.25"/>
    <row r="2942" ht="21" customHeight="1" x14ac:dyDescent="0.25"/>
    <row r="2943" ht="21" customHeight="1" x14ac:dyDescent="0.25"/>
    <row r="2944" ht="21" customHeight="1" x14ac:dyDescent="0.25"/>
    <row r="2945" ht="21" customHeight="1" x14ac:dyDescent="0.25"/>
    <row r="2946" ht="21" customHeight="1" x14ac:dyDescent="0.25"/>
    <row r="2947" ht="21" customHeight="1" x14ac:dyDescent="0.25"/>
    <row r="2948" ht="21" customHeight="1" x14ac:dyDescent="0.25"/>
    <row r="2949" ht="21" customHeight="1" x14ac:dyDescent="0.25"/>
    <row r="2950" ht="21" customHeight="1" x14ac:dyDescent="0.25"/>
    <row r="2951" ht="21" customHeight="1" x14ac:dyDescent="0.25"/>
    <row r="2952" ht="21" customHeight="1" x14ac:dyDescent="0.25"/>
    <row r="2953" ht="21" customHeight="1" x14ac:dyDescent="0.25"/>
    <row r="2954" ht="21" customHeight="1" x14ac:dyDescent="0.25"/>
    <row r="2955" ht="21" customHeight="1" x14ac:dyDescent="0.25"/>
    <row r="2956" ht="21" customHeight="1" x14ac:dyDescent="0.25"/>
    <row r="2957" ht="21" customHeight="1" x14ac:dyDescent="0.25"/>
    <row r="2958" ht="21" customHeight="1" x14ac:dyDescent="0.25"/>
    <row r="2959" ht="21" customHeight="1" x14ac:dyDescent="0.25"/>
    <row r="2960" ht="21" customHeight="1" x14ac:dyDescent="0.25"/>
    <row r="2961" ht="21" customHeight="1" x14ac:dyDescent="0.25"/>
    <row r="2962" ht="21" customHeight="1" x14ac:dyDescent="0.25"/>
    <row r="2963" ht="21" customHeight="1" x14ac:dyDescent="0.25"/>
    <row r="2964" ht="21" customHeight="1" x14ac:dyDescent="0.25"/>
    <row r="2965" ht="21" customHeight="1" x14ac:dyDescent="0.25"/>
    <row r="2966" ht="21" customHeight="1" x14ac:dyDescent="0.25"/>
    <row r="2967" ht="21" customHeight="1" x14ac:dyDescent="0.25"/>
    <row r="2968" ht="21" customHeight="1" x14ac:dyDescent="0.25"/>
    <row r="2969" ht="21" customHeight="1" x14ac:dyDescent="0.25"/>
    <row r="2970" ht="21" customHeight="1" x14ac:dyDescent="0.25"/>
    <row r="2971" ht="21" customHeight="1" x14ac:dyDescent="0.25"/>
    <row r="2972" ht="21" customHeight="1" x14ac:dyDescent="0.25"/>
    <row r="2973" ht="21" customHeight="1" x14ac:dyDescent="0.25"/>
    <row r="2974" ht="21" customHeight="1" x14ac:dyDescent="0.25"/>
    <row r="2975" ht="21" customHeight="1" x14ac:dyDescent="0.25"/>
    <row r="2976" ht="21" customHeight="1" x14ac:dyDescent="0.25"/>
    <row r="2977" ht="21" customHeight="1" x14ac:dyDescent="0.25"/>
    <row r="2978" ht="21" customHeight="1" x14ac:dyDescent="0.25"/>
    <row r="2979" ht="21" customHeight="1" x14ac:dyDescent="0.25"/>
    <row r="2980" ht="21" customHeight="1" x14ac:dyDescent="0.25"/>
    <row r="2981" ht="21" customHeight="1" x14ac:dyDescent="0.25"/>
    <row r="2982" ht="21" customHeight="1" x14ac:dyDescent="0.25"/>
    <row r="2983" ht="21" customHeight="1" x14ac:dyDescent="0.25"/>
    <row r="2984" ht="21" customHeight="1" x14ac:dyDescent="0.25"/>
    <row r="2985" ht="21" customHeight="1" x14ac:dyDescent="0.25"/>
    <row r="2986" ht="21" customHeight="1" x14ac:dyDescent="0.25"/>
    <row r="2987" ht="21" customHeight="1" x14ac:dyDescent="0.25"/>
    <row r="2988" ht="21" customHeight="1" x14ac:dyDescent="0.25"/>
    <row r="2989" ht="21" customHeight="1" x14ac:dyDescent="0.25"/>
    <row r="2990" ht="21" customHeight="1" x14ac:dyDescent="0.25"/>
    <row r="2991" ht="21" customHeight="1" x14ac:dyDescent="0.25"/>
    <row r="2992" ht="21" customHeight="1" x14ac:dyDescent="0.25"/>
    <row r="2993" ht="21" customHeight="1" x14ac:dyDescent="0.25"/>
    <row r="2994" ht="21" customHeight="1" x14ac:dyDescent="0.25"/>
    <row r="2995" ht="21" customHeight="1" x14ac:dyDescent="0.25"/>
    <row r="2996" ht="21" customHeight="1" x14ac:dyDescent="0.25"/>
    <row r="2997" ht="21" customHeight="1" x14ac:dyDescent="0.25"/>
    <row r="2998" ht="21" customHeight="1" x14ac:dyDescent="0.25"/>
    <row r="2999" ht="21" customHeight="1" x14ac:dyDescent="0.25"/>
    <row r="3000" ht="21" customHeight="1" x14ac:dyDescent="0.25"/>
    <row r="3001" ht="21" customHeight="1" x14ac:dyDescent="0.25"/>
    <row r="3002" ht="21" customHeight="1" x14ac:dyDescent="0.25"/>
    <row r="3003" ht="21" customHeight="1" x14ac:dyDescent="0.25"/>
    <row r="3004" ht="21" customHeight="1" x14ac:dyDescent="0.25"/>
    <row r="3005" ht="21" customHeight="1" x14ac:dyDescent="0.25"/>
    <row r="3006" ht="21" customHeight="1" x14ac:dyDescent="0.25"/>
    <row r="3007" ht="21" customHeight="1" x14ac:dyDescent="0.25"/>
    <row r="3008" ht="21" customHeight="1" x14ac:dyDescent="0.25"/>
    <row r="3009" ht="21" customHeight="1" x14ac:dyDescent="0.25"/>
    <row r="3010" ht="21" customHeight="1" x14ac:dyDescent="0.25"/>
    <row r="3011" ht="21" customHeight="1" x14ac:dyDescent="0.25"/>
    <row r="3012" ht="21" customHeight="1" x14ac:dyDescent="0.25"/>
    <row r="3013" ht="21" customHeight="1" x14ac:dyDescent="0.25"/>
    <row r="3014" ht="21" customHeight="1" x14ac:dyDescent="0.25"/>
    <row r="3015" ht="21" customHeight="1" x14ac:dyDescent="0.25"/>
    <row r="3016" ht="21" customHeight="1" x14ac:dyDescent="0.25"/>
    <row r="3017" ht="21" customHeight="1" x14ac:dyDescent="0.25"/>
    <row r="3018" ht="21" customHeight="1" x14ac:dyDescent="0.25"/>
    <row r="3019" ht="21" customHeight="1" x14ac:dyDescent="0.25"/>
    <row r="3020" ht="21" customHeight="1" x14ac:dyDescent="0.25"/>
    <row r="3021" ht="21" customHeight="1" x14ac:dyDescent="0.25"/>
    <row r="3022" ht="21" customHeight="1" x14ac:dyDescent="0.25"/>
    <row r="3023" ht="21" customHeight="1" x14ac:dyDescent="0.25"/>
    <row r="3024" ht="21" customHeight="1" x14ac:dyDescent="0.25"/>
    <row r="3025" ht="21" customHeight="1" x14ac:dyDescent="0.25"/>
    <row r="3026" ht="21" customHeight="1" x14ac:dyDescent="0.25"/>
    <row r="3027" ht="21" customHeight="1" x14ac:dyDescent="0.25"/>
    <row r="3028" ht="21" customHeight="1" x14ac:dyDescent="0.25"/>
    <row r="3029" ht="21" customHeight="1" x14ac:dyDescent="0.25"/>
    <row r="3030" ht="21" customHeight="1" x14ac:dyDescent="0.25"/>
    <row r="3031" ht="21" customHeight="1" x14ac:dyDescent="0.25"/>
    <row r="3032" ht="21" customHeight="1" x14ac:dyDescent="0.25"/>
    <row r="3033" ht="21" customHeight="1" x14ac:dyDescent="0.25"/>
    <row r="3034" ht="21" customHeight="1" x14ac:dyDescent="0.25"/>
    <row r="3035" ht="21" customHeight="1" x14ac:dyDescent="0.25"/>
    <row r="3036" ht="21" customHeight="1" x14ac:dyDescent="0.25"/>
    <row r="3037" ht="21" customHeight="1" x14ac:dyDescent="0.25"/>
    <row r="3038" ht="21" customHeight="1" x14ac:dyDescent="0.25"/>
    <row r="3039" ht="21" customHeight="1" x14ac:dyDescent="0.25"/>
    <row r="3040" ht="21" customHeight="1" x14ac:dyDescent="0.25"/>
    <row r="3041" ht="21" customHeight="1" x14ac:dyDescent="0.25"/>
    <row r="3042" ht="21" customHeight="1" x14ac:dyDescent="0.25"/>
    <row r="3043" ht="21" customHeight="1" x14ac:dyDescent="0.25"/>
    <row r="3044" ht="21" customHeight="1" x14ac:dyDescent="0.25"/>
    <row r="3045" ht="21" customHeight="1" x14ac:dyDescent="0.25"/>
    <row r="3046" ht="21" customHeight="1" x14ac:dyDescent="0.25"/>
    <row r="3047" ht="21" customHeight="1" x14ac:dyDescent="0.25"/>
    <row r="3048" ht="21" customHeight="1" x14ac:dyDescent="0.25"/>
    <row r="3049" ht="21" customHeight="1" x14ac:dyDescent="0.25"/>
    <row r="3050" ht="21" customHeight="1" x14ac:dyDescent="0.25"/>
    <row r="3051" ht="21" customHeight="1" x14ac:dyDescent="0.25"/>
    <row r="3052" ht="21" customHeight="1" x14ac:dyDescent="0.25"/>
    <row r="3053" ht="21" customHeight="1" x14ac:dyDescent="0.25"/>
    <row r="3054" ht="21" customHeight="1" x14ac:dyDescent="0.25"/>
    <row r="3055" ht="21" customHeight="1" x14ac:dyDescent="0.25"/>
    <row r="3056" ht="21" customHeight="1" x14ac:dyDescent="0.25"/>
    <row r="3057" ht="21" customHeight="1" x14ac:dyDescent="0.25"/>
    <row r="3058" ht="21" customHeight="1" x14ac:dyDescent="0.25"/>
    <row r="3059" ht="21" customHeight="1" x14ac:dyDescent="0.25"/>
    <row r="3060" ht="21" customHeight="1" x14ac:dyDescent="0.25"/>
    <row r="3061" ht="21" customHeight="1" x14ac:dyDescent="0.25"/>
    <row r="3062" ht="21" customHeight="1" x14ac:dyDescent="0.25"/>
    <row r="3063" ht="21" customHeight="1" x14ac:dyDescent="0.25"/>
    <row r="3064" ht="21" customHeight="1" x14ac:dyDescent="0.25"/>
    <row r="3065" ht="21" customHeight="1" x14ac:dyDescent="0.25"/>
    <row r="3066" ht="21" customHeight="1" x14ac:dyDescent="0.25"/>
    <row r="3067" ht="21" customHeight="1" x14ac:dyDescent="0.25"/>
    <row r="3068" ht="21" customHeight="1" x14ac:dyDescent="0.25"/>
    <row r="3069" ht="21" customHeight="1" x14ac:dyDescent="0.25"/>
    <row r="3070" ht="21" customHeight="1" x14ac:dyDescent="0.25"/>
    <row r="3071" ht="21" customHeight="1" x14ac:dyDescent="0.25"/>
    <row r="3072" ht="21" customHeight="1" x14ac:dyDescent="0.25"/>
    <row r="3073" ht="21" customHeight="1" x14ac:dyDescent="0.25"/>
    <row r="3074" ht="21" customHeight="1" x14ac:dyDescent="0.25"/>
    <row r="3075" ht="21" customHeight="1" x14ac:dyDescent="0.25"/>
    <row r="3076" ht="21" customHeight="1" x14ac:dyDescent="0.25"/>
    <row r="3077" ht="21" customHeight="1" x14ac:dyDescent="0.25"/>
    <row r="3078" ht="21" customHeight="1" x14ac:dyDescent="0.25"/>
    <row r="3079" ht="21" customHeight="1" x14ac:dyDescent="0.25"/>
    <row r="3080" ht="21" customHeight="1" x14ac:dyDescent="0.25"/>
    <row r="3081" ht="21" customHeight="1" x14ac:dyDescent="0.25"/>
    <row r="3082" ht="21" customHeight="1" x14ac:dyDescent="0.25"/>
    <row r="3083" ht="21" customHeight="1" x14ac:dyDescent="0.25"/>
    <row r="3084" ht="21" customHeight="1" x14ac:dyDescent="0.25"/>
    <row r="3085" ht="21" customHeight="1" x14ac:dyDescent="0.25"/>
    <row r="3086" ht="21" customHeight="1" x14ac:dyDescent="0.25"/>
    <row r="3087" ht="21" customHeight="1" x14ac:dyDescent="0.25"/>
    <row r="3088" ht="21" customHeight="1" x14ac:dyDescent="0.25"/>
    <row r="3089" ht="21" customHeight="1" x14ac:dyDescent="0.25"/>
    <row r="3090" ht="21" customHeight="1" x14ac:dyDescent="0.25"/>
    <row r="3091" ht="21" customHeight="1" x14ac:dyDescent="0.25"/>
    <row r="3092" ht="21" customHeight="1" x14ac:dyDescent="0.25"/>
    <row r="3093" ht="21" customHeight="1" x14ac:dyDescent="0.25"/>
    <row r="3094" ht="21" customHeight="1" x14ac:dyDescent="0.25"/>
    <row r="3095" ht="21" customHeight="1" x14ac:dyDescent="0.25"/>
    <row r="3096" ht="21" customHeight="1" x14ac:dyDescent="0.25"/>
    <row r="3097" ht="21" customHeight="1" x14ac:dyDescent="0.25"/>
    <row r="3098" ht="21" customHeight="1" x14ac:dyDescent="0.25"/>
    <row r="3099" ht="21" customHeight="1" x14ac:dyDescent="0.25"/>
    <row r="3100" ht="21" customHeight="1" x14ac:dyDescent="0.25"/>
    <row r="3101" ht="21" customHeight="1" x14ac:dyDescent="0.25"/>
    <row r="3102" ht="21" customHeight="1" x14ac:dyDescent="0.25"/>
    <row r="3103" ht="21" customHeight="1" x14ac:dyDescent="0.25"/>
    <row r="3104" ht="21" customHeight="1" x14ac:dyDescent="0.25"/>
    <row r="3105" ht="21" customHeight="1" x14ac:dyDescent="0.25"/>
    <row r="3106" ht="21" customHeight="1" x14ac:dyDescent="0.25"/>
    <row r="3107" ht="21" customHeight="1" x14ac:dyDescent="0.25"/>
    <row r="3108" ht="21" customHeight="1" x14ac:dyDescent="0.25"/>
    <row r="3109" ht="21" customHeight="1" x14ac:dyDescent="0.25"/>
    <row r="3110" ht="21" customHeight="1" x14ac:dyDescent="0.25"/>
    <row r="3111" ht="21" customHeight="1" x14ac:dyDescent="0.25"/>
    <row r="3112" ht="21" customHeight="1" x14ac:dyDescent="0.25"/>
    <row r="3113" ht="21" customHeight="1" x14ac:dyDescent="0.25"/>
    <row r="3114" ht="21" customHeight="1" x14ac:dyDescent="0.25"/>
    <row r="3115" ht="21" customHeight="1" x14ac:dyDescent="0.25"/>
    <row r="3116" ht="21" customHeight="1" x14ac:dyDescent="0.25"/>
    <row r="3117" ht="21" customHeight="1" x14ac:dyDescent="0.25"/>
    <row r="3118" ht="21" customHeight="1" x14ac:dyDescent="0.25"/>
    <row r="3119" ht="21" customHeight="1" x14ac:dyDescent="0.25"/>
    <row r="3120" ht="21" customHeight="1" x14ac:dyDescent="0.25"/>
    <row r="3121" ht="21" customHeight="1" x14ac:dyDescent="0.25"/>
    <row r="3122" ht="21" customHeight="1" x14ac:dyDescent="0.25"/>
    <row r="3123" ht="21" customHeight="1" x14ac:dyDescent="0.25"/>
    <row r="3124" ht="21" customHeight="1" x14ac:dyDescent="0.25"/>
    <row r="3125" ht="21" customHeight="1" x14ac:dyDescent="0.25"/>
    <row r="3126" ht="21" customHeight="1" x14ac:dyDescent="0.25"/>
    <row r="3127" ht="21" customHeight="1" x14ac:dyDescent="0.25"/>
    <row r="3128" ht="21" customHeight="1" x14ac:dyDescent="0.25"/>
    <row r="3129" ht="21" customHeight="1" x14ac:dyDescent="0.25"/>
    <row r="3130" ht="21" customHeight="1" x14ac:dyDescent="0.25"/>
    <row r="3131" ht="21" customHeight="1" x14ac:dyDescent="0.25"/>
    <row r="3132" ht="21" customHeight="1" x14ac:dyDescent="0.25"/>
    <row r="3133" ht="21" customHeight="1" x14ac:dyDescent="0.25"/>
    <row r="3134" ht="21" customHeight="1" x14ac:dyDescent="0.25"/>
    <row r="3135" ht="21" customHeight="1" x14ac:dyDescent="0.25"/>
    <row r="3136" ht="21" customHeight="1" x14ac:dyDescent="0.25"/>
    <row r="3137" ht="21" customHeight="1" x14ac:dyDescent="0.25"/>
    <row r="3138" ht="21" customHeight="1" x14ac:dyDescent="0.25"/>
    <row r="3139" ht="21" customHeight="1" x14ac:dyDescent="0.25"/>
    <row r="3140" ht="21" customHeight="1" x14ac:dyDescent="0.25"/>
    <row r="3141" ht="21" customHeight="1" x14ac:dyDescent="0.25"/>
    <row r="3142" ht="21" customHeight="1" x14ac:dyDescent="0.25"/>
    <row r="3143" ht="21" customHeight="1" x14ac:dyDescent="0.25"/>
    <row r="3144" ht="21" customHeight="1" x14ac:dyDescent="0.25"/>
    <row r="3145" ht="21" customHeight="1" x14ac:dyDescent="0.25"/>
    <row r="3146" ht="21" customHeight="1" x14ac:dyDescent="0.25"/>
    <row r="3147" ht="21" customHeight="1" x14ac:dyDescent="0.25"/>
    <row r="3148" ht="21" customHeight="1" x14ac:dyDescent="0.25"/>
    <row r="3149" ht="21" customHeight="1" x14ac:dyDescent="0.25"/>
    <row r="3150" ht="21" customHeight="1" x14ac:dyDescent="0.25"/>
    <row r="3151" ht="21" customHeight="1" x14ac:dyDescent="0.25"/>
    <row r="3152" ht="21" customHeight="1" x14ac:dyDescent="0.25"/>
    <row r="3153" ht="21" customHeight="1" x14ac:dyDescent="0.25"/>
    <row r="3154" ht="21" customHeight="1" x14ac:dyDescent="0.25"/>
    <row r="3155" ht="21" customHeight="1" x14ac:dyDescent="0.25"/>
    <row r="3156" ht="21" customHeight="1" x14ac:dyDescent="0.25"/>
    <row r="3157" ht="21" customHeight="1" x14ac:dyDescent="0.25"/>
    <row r="3158" ht="21" customHeight="1" x14ac:dyDescent="0.25"/>
    <row r="3159" ht="21" customHeight="1" x14ac:dyDescent="0.25"/>
    <row r="3160" ht="21" customHeight="1" x14ac:dyDescent="0.25"/>
    <row r="3161" ht="21" customHeight="1" x14ac:dyDescent="0.25"/>
    <row r="3162" ht="21" customHeight="1" x14ac:dyDescent="0.25"/>
    <row r="3163" ht="21" customHeight="1" x14ac:dyDescent="0.25"/>
    <row r="3164" ht="21" customHeight="1" x14ac:dyDescent="0.25"/>
    <row r="3165" ht="21" customHeight="1" x14ac:dyDescent="0.25"/>
    <row r="3166" ht="21" customHeight="1" x14ac:dyDescent="0.25"/>
    <row r="3167" ht="21" customHeight="1" x14ac:dyDescent="0.25"/>
    <row r="3168" ht="21" customHeight="1" x14ac:dyDescent="0.25"/>
    <row r="3169" ht="21" customHeight="1" x14ac:dyDescent="0.25"/>
    <row r="3170" ht="21" customHeight="1" x14ac:dyDescent="0.25"/>
    <row r="3171" ht="21" customHeight="1" x14ac:dyDescent="0.25"/>
    <row r="3172" ht="21" customHeight="1" x14ac:dyDescent="0.25"/>
    <row r="3173" ht="21" customHeight="1" x14ac:dyDescent="0.25"/>
    <row r="3174" ht="21" customHeight="1" x14ac:dyDescent="0.25"/>
    <row r="3175" ht="21" customHeight="1" x14ac:dyDescent="0.25"/>
    <row r="3176" ht="21" customHeight="1" x14ac:dyDescent="0.25"/>
    <row r="3177" ht="21" customHeight="1" x14ac:dyDescent="0.25"/>
    <row r="3178" ht="21" customHeight="1" x14ac:dyDescent="0.25"/>
    <row r="3179" ht="21" customHeight="1" x14ac:dyDescent="0.25"/>
    <row r="3180" ht="21" customHeight="1" x14ac:dyDescent="0.25"/>
    <row r="3181" ht="21" customHeight="1" x14ac:dyDescent="0.25"/>
    <row r="3182" ht="21" customHeight="1" x14ac:dyDescent="0.25"/>
    <row r="3183" ht="21" customHeight="1" x14ac:dyDescent="0.25"/>
    <row r="3184" ht="21" customHeight="1" x14ac:dyDescent="0.25"/>
    <row r="3185" ht="21" customHeight="1" x14ac:dyDescent="0.25"/>
    <row r="3186" ht="21" customHeight="1" x14ac:dyDescent="0.25"/>
    <row r="3187" ht="21" customHeight="1" x14ac:dyDescent="0.25"/>
    <row r="3188" ht="21" customHeight="1" x14ac:dyDescent="0.25"/>
    <row r="3189" ht="21" customHeight="1" x14ac:dyDescent="0.25"/>
    <row r="3190" ht="21" customHeight="1" x14ac:dyDescent="0.25"/>
    <row r="3191" ht="21" customHeight="1" x14ac:dyDescent="0.25"/>
    <row r="3192" ht="21" customHeight="1" x14ac:dyDescent="0.25"/>
    <row r="3193" ht="21" customHeight="1" x14ac:dyDescent="0.25"/>
    <row r="3194" ht="21" customHeight="1" x14ac:dyDescent="0.25"/>
    <row r="3195" ht="21" customHeight="1" x14ac:dyDescent="0.25"/>
    <row r="3196" ht="21" customHeight="1" x14ac:dyDescent="0.25"/>
    <row r="3197" ht="21" customHeight="1" x14ac:dyDescent="0.25"/>
    <row r="3198" ht="21" customHeight="1" x14ac:dyDescent="0.25"/>
    <row r="3199" ht="21" customHeight="1" x14ac:dyDescent="0.25"/>
    <row r="3200" ht="21" customHeight="1" x14ac:dyDescent="0.25"/>
    <row r="3201" ht="21" customHeight="1" x14ac:dyDescent="0.25"/>
    <row r="3202" ht="21" customHeight="1" x14ac:dyDescent="0.25"/>
    <row r="3203" ht="21" customHeight="1" x14ac:dyDescent="0.25"/>
    <row r="3204" ht="21" customHeight="1" x14ac:dyDescent="0.25"/>
    <row r="3205" ht="21" customHeight="1" x14ac:dyDescent="0.25"/>
    <row r="3206" ht="21" customHeight="1" x14ac:dyDescent="0.25"/>
    <row r="3207" ht="21" customHeight="1" x14ac:dyDescent="0.25"/>
    <row r="3208" ht="21" customHeight="1" x14ac:dyDescent="0.25"/>
    <row r="3209" ht="21" customHeight="1" x14ac:dyDescent="0.25"/>
    <row r="3210" ht="21" customHeight="1" x14ac:dyDescent="0.25"/>
    <row r="3211" ht="21" customHeight="1" x14ac:dyDescent="0.25"/>
    <row r="3212" ht="21" customHeight="1" x14ac:dyDescent="0.25"/>
    <row r="3213" ht="21" customHeight="1" x14ac:dyDescent="0.25"/>
    <row r="3214" ht="21" customHeight="1" x14ac:dyDescent="0.25"/>
    <row r="3215" ht="21" customHeight="1" x14ac:dyDescent="0.25"/>
    <row r="3216" ht="21" customHeight="1" x14ac:dyDescent="0.25"/>
    <row r="3217" ht="21" customHeight="1" x14ac:dyDescent="0.25"/>
    <row r="3218" ht="21" customHeight="1" x14ac:dyDescent="0.25"/>
    <row r="3219" ht="21" customHeight="1" x14ac:dyDescent="0.25"/>
    <row r="3220" ht="21" customHeight="1" x14ac:dyDescent="0.25"/>
    <row r="3221" ht="21" customHeight="1" x14ac:dyDescent="0.25"/>
    <row r="3222" ht="21" customHeight="1" x14ac:dyDescent="0.25"/>
    <row r="3223" ht="21" customHeight="1" x14ac:dyDescent="0.25"/>
    <row r="3224" ht="21" customHeight="1" x14ac:dyDescent="0.25"/>
    <row r="3225" ht="21" customHeight="1" x14ac:dyDescent="0.25"/>
    <row r="3226" ht="21" customHeight="1" x14ac:dyDescent="0.25"/>
    <row r="3227" ht="21" customHeight="1" x14ac:dyDescent="0.25"/>
    <row r="3228" ht="21" customHeight="1" x14ac:dyDescent="0.25"/>
    <row r="3229" ht="21" customHeight="1" x14ac:dyDescent="0.25"/>
    <row r="3230" ht="21" customHeight="1" x14ac:dyDescent="0.25"/>
    <row r="3231" ht="21" customHeight="1" x14ac:dyDescent="0.25"/>
    <row r="3232" ht="21" customHeight="1" x14ac:dyDescent="0.25"/>
    <row r="3233" ht="21" customHeight="1" x14ac:dyDescent="0.25"/>
    <row r="3234" ht="21" customHeight="1" x14ac:dyDescent="0.25"/>
    <row r="3235" ht="21" customHeight="1" x14ac:dyDescent="0.25"/>
    <row r="3236" ht="21" customHeight="1" x14ac:dyDescent="0.25"/>
    <row r="3237" ht="21" customHeight="1" x14ac:dyDescent="0.25"/>
    <row r="3238" ht="21" customHeight="1" x14ac:dyDescent="0.25"/>
    <row r="3239" ht="21" customHeight="1" x14ac:dyDescent="0.25"/>
    <row r="3240" ht="21" customHeight="1" x14ac:dyDescent="0.25"/>
    <row r="3241" ht="21" customHeight="1" x14ac:dyDescent="0.25"/>
    <row r="3242" ht="21" customHeight="1" x14ac:dyDescent="0.25"/>
    <row r="3243" ht="21" customHeight="1" x14ac:dyDescent="0.25"/>
    <row r="3244" ht="21" customHeight="1" x14ac:dyDescent="0.25"/>
    <row r="3245" ht="21" customHeight="1" x14ac:dyDescent="0.25"/>
    <row r="3246" ht="21" customHeight="1" x14ac:dyDescent="0.25"/>
    <row r="3247" ht="21" customHeight="1" x14ac:dyDescent="0.25"/>
    <row r="3248" ht="21" customHeight="1" x14ac:dyDescent="0.25"/>
    <row r="3249" ht="21" customHeight="1" x14ac:dyDescent="0.25"/>
    <row r="3250" ht="21" customHeight="1" x14ac:dyDescent="0.25"/>
    <row r="3251" ht="21" customHeight="1" x14ac:dyDescent="0.25"/>
    <row r="3252" ht="21" customHeight="1" x14ac:dyDescent="0.25"/>
    <row r="3253" ht="21" customHeight="1" x14ac:dyDescent="0.25"/>
    <row r="3254" ht="21" customHeight="1" x14ac:dyDescent="0.25"/>
    <row r="3255" ht="21" customHeight="1" x14ac:dyDescent="0.25"/>
    <row r="3256" ht="21" customHeight="1" x14ac:dyDescent="0.25"/>
    <row r="3257" ht="21" customHeight="1" x14ac:dyDescent="0.25"/>
    <row r="3258" ht="21" customHeight="1" x14ac:dyDescent="0.25"/>
    <row r="3259" ht="21" customHeight="1" x14ac:dyDescent="0.25"/>
    <row r="3260" ht="21" customHeight="1" x14ac:dyDescent="0.25"/>
    <row r="3261" ht="21" customHeight="1" x14ac:dyDescent="0.25"/>
    <row r="3262" ht="21" customHeight="1" x14ac:dyDescent="0.25"/>
    <row r="3263" ht="21" customHeight="1" x14ac:dyDescent="0.25"/>
    <row r="3264" ht="21" customHeight="1" x14ac:dyDescent="0.25"/>
    <row r="3265" ht="21" customHeight="1" x14ac:dyDescent="0.25"/>
    <row r="3266" ht="21" customHeight="1" x14ac:dyDescent="0.25"/>
    <row r="3267" ht="21" customHeight="1" x14ac:dyDescent="0.25"/>
    <row r="3268" ht="21" customHeight="1" x14ac:dyDescent="0.25"/>
    <row r="3269" ht="21" customHeight="1" x14ac:dyDescent="0.25"/>
    <row r="3270" ht="21" customHeight="1" x14ac:dyDescent="0.25"/>
    <row r="3271" ht="21" customHeight="1" x14ac:dyDescent="0.25"/>
    <row r="3272" ht="21" customHeight="1" x14ac:dyDescent="0.25"/>
    <row r="3273" ht="21" customHeight="1" x14ac:dyDescent="0.25"/>
    <row r="3274" ht="21" customHeight="1" x14ac:dyDescent="0.25"/>
    <row r="3275" ht="21" customHeight="1" x14ac:dyDescent="0.25"/>
    <row r="3276" ht="21" customHeight="1" x14ac:dyDescent="0.25"/>
    <row r="3277" ht="21" customHeight="1" x14ac:dyDescent="0.25"/>
    <row r="3278" ht="21" customHeight="1" x14ac:dyDescent="0.25"/>
    <row r="3279" ht="21" customHeight="1" x14ac:dyDescent="0.25"/>
    <row r="3280" ht="21" customHeight="1" x14ac:dyDescent="0.25"/>
    <row r="3281" ht="21" customHeight="1" x14ac:dyDescent="0.25"/>
    <row r="3282" ht="21" customHeight="1" x14ac:dyDescent="0.25"/>
    <row r="3283" ht="21" customHeight="1" x14ac:dyDescent="0.25"/>
    <row r="3284" ht="21" customHeight="1" x14ac:dyDescent="0.25"/>
    <row r="3285" ht="21" customHeight="1" x14ac:dyDescent="0.25"/>
    <row r="3286" ht="21" customHeight="1" x14ac:dyDescent="0.25"/>
    <row r="3287" ht="21" customHeight="1" x14ac:dyDescent="0.25"/>
    <row r="3288" ht="21" customHeight="1" x14ac:dyDescent="0.25"/>
    <row r="3289" ht="21" customHeight="1" x14ac:dyDescent="0.25"/>
    <row r="3290" ht="21" customHeight="1" x14ac:dyDescent="0.25"/>
    <row r="3291" ht="21" customHeight="1" x14ac:dyDescent="0.25"/>
    <row r="3292" ht="21" customHeight="1" x14ac:dyDescent="0.25"/>
    <row r="3293" ht="21" customHeight="1" x14ac:dyDescent="0.25"/>
    <row r="3294" ht="21" customHeight="1" x14ac:dyDescent="0.25"/>
    <row r="3295" ht="21" customHeight="1" x14ac:dyDescent="0.25"/>
    <row r="3296" ht="21" customHeight="1" x14ac:dyDescent="0.25"/>
    <row r="3297" ht="21" customHeight="1" x14ac:dyDescent="0.25"/>
    <row r="3298" ht="21" customHeight="1" x14ac:dyDescent="0.25"/>
    <row r="3299" ht="21" customHeight="1" x14ac:dyDescent="0.25"/>
    <row r="3300" ht="21" customHeight="1" x14ac:dyDescent="0.25"/>
    <row r="3301" ht="21" customHeight="1" x14ac:dyDescent="0.25"/>
    <row r="3302" ht="21" customHeight="1" x14ac:dyDescent="0.25"/>
    <row r="3303" ht="21" customHeight="1" x14ac:dyDescent="0.25"/>
    <row r="3304" ht="21" customHeight="1" x14ac:dyDescent="0.25"/>
    <row r="3305" ht="21" customHeight="1" x14ac:dyDescent="0.25"/>
    <row r="3306" ht="21" customHeight="1" x14ac:dyDescent="0.25"/>
    <row r="3307" ht="21" customHeight="1" x14ac:dyDescent="0.25"/>
    <row r="3308" ht="21" customHeight="1" x14ac:dyDescent="0.25"/>
    <row r="3309" ht="21" customHeight="1" x14ac:dyDescent="0.25"/>
    <row r="3310" ht="21" customHeight="1" x14ac:dyDescent="0.25"/>
    <row r="3311" ht="21" customHeight="1" x14ac:dyDescent="0.25"/>
    <row r="3312" ht="21" customHeight="1" x14ac:dyDescent="0.25"/>
    <row r="3313" ht="21" customHeight="1" x14ac:dyDescent="0.25"/>
    <row r="3314" ht="21" customHeight="1" x14ac:dyDescent="0.25"/>
    <row r="3315" ht="21" customHeight="1" x14ac:dyDescent="0.25"/>
    <row r="3316" ht="21" customHeight="1" x14ac:dyDescent="0.25"/>
    <row r="3317" ht="21" customHeight="1" x14ac:dyDescent="0.25"/>
    <row r="3318" ht="21" customHeight="1" x14ac:dyDescent="0.25"/>
    <row r="3319" ht="21" customHeight="1" x14ac:dyDescent="0.25"/>
    <row r="3320" ht="21" customHeight="1" x14ac:dyDescent="0.25"/>
    <row r="3321" ht="21" customHeight="1" x14ac:dyDescent="0.25"/>
    <row r="3322" ht="21" customHeight="1" x14ac:dyDescent="0.25"/>
    <row r="3323" ht="21" customHeight="1" x14ac:dyDescent="0.25"/>
    <row r="3324" ht="21" customHeight="1" x14ac:dyDescent="0.25"/>
    <row r="3325" ht="21" customHeight="1" x14ac:dyDescent="0.25"/>
    <row r="3326" ht="21" customHeight="1" x14ac:dyDescent="0.25"/>
    <row r="3327" ht="21" customHeight="1" x14ac:dyDescent="0.25"/>
    <row r="3328" ht="21" customHeight="1" x14ac:dyDescent="0.25"/>
    <row r="3329" ht="21" customHeight="1" x14ac:dyDescent="0.25"/>
    <row r="3330" ht="21" customHeight="1" x14ac:dyDescent="0.25"/>
    <row r="3331" ht="21" customHeight="1" x14ac:dyDescent="0.25"/>
    <row r="3332" ht="21" customHeight="1" x14ac:dyDescent="0.25"/>
    <row r="3333" ht="21" customHeight="1" x14ac:dyDescent="0.25"/>
    <row r="3334" ht="21" customHeight="1" x14ac:dyDescent="0.25"/>
    <row r="3335" ht="21" customHeight="1" x14ac:dyDescent="0.25"/>
    <row r="3336" ht="21" customHeight="1" x14ac:dyDescent="0.25"/>
    <row r="3337" ht="21" customHeight="1" x14ac:dyDescent="0.25"/>
    <row r="3338" ht="21" customHeight="1" x14ac:dyDescent="0.25"/>
    <row r="3339" ht="21" customHeight="1" x14ac:dyDescent="0.25"/>
    <row r="3340" ht="21" customHeight="1" x14ac:dyDescent="0.25"/>
    <row r="3341" ht="21" customHeight="1" x14ac:dyDescent="0.25"/>
    <row r="3342" ht="21" customHeight="1" x14ac:dyDescent="0.25"/>
    <row r="3343" ht="21" customHeight="1" x14ac:dyDescent="0.25"/>
    <row r="3344" ht="21" customHeight="1" x14ac:dyDescent="0.25"/>
    <row r="3345" ht="21" customHeight="1" x14ac:dyDescent="0.25"/>
    <row r="3346" ht="21" customHeight="1" x14ac:dyDescent="0.25"/>
    <row r="3347" ht="21" customHeight="1" x14ac:dyDescent="0.25"/>
    <row r="3348" ht="21" customHeight="1" x14ac:dyDescent="0.25"/>
    <row r="3349" ht="21" customHeight="1" x14ac:dyDescent="0.25"/>
    <row r="3350" ht="21" customHeight="1" x14ac:dyDescent="0.25"/>
    <row r="3351" ht="21" customHeight="1" x14ac:dyDescent="0.25"/>
    <row r="3352" ht="21" customHeight="1" x14ac:dyDescent="0.25"/>
    <row r="3353" ht="21" customHeight="1" x14ac:dyDescent="0.25"/>
    <row r="3354" ht="21" customHeight="1" x14ac:dyDescent="0.25"/>
    <row r="3355" ht="21" customHeight="1" x14ac:dyDescent="0.25"/>
    <row r="3356" ht="21" customHeight="1" x14ac:dyDescent="0.25"/>
    <row r="3357" ht="21" customHeight="1" x14ac:dyDescent="0.25"/>
    <row r="3358" ht="21" customHeight="1" x14ac:dyDescent="0.25"/>
    <row r="3359" ht="21" customHeight="1" x14ac:dyDescent="0.25"/>
    <row r="3360" ht="21" customHeight="1" x14ac:dyDescent="0.25"/>
    <row r="3361" ht="21" customHeight="1" x14ac:dyDescent="0.25"/>
    <row r="3362" ht="21" customHeight="1" x14ac:dyDescent="0.25"/>
    <row r="3363" ht="21" customHeight="1" x14ac:dyDescent="0.25"/>
    <row r="3364" ht="21" customHeight="1" x14ac:dyDescent="0.25"/>
    <row r="3365" ht="21" customHeight="1" x14ac:dyDescent="0.25"/>
    <row r="3366" ht="21" customHeight="1" x14ac:dyDescent="0.25"/>
    <row r="3367" ht="21" customHeight="1" x14ac:dyDescent="0.25"/>
    <row r="3368" ht="21" customHeight="1" x14ac:dyDescent="0.25"/>
    <row r="3369" ht="21" customHeight="1" x14ac:dyDescent="0.25"/>
    <row r="3370" ht="21" customHeight="1" x14ac:dyDescent="0.25"/>
    <row r="3371" ht="21" customHeight="1" x14ac:dyDescent="0.25"/>
    <row r="3372" ht="21" customHeight="1" x14ac:dyDescent="0.25"/>
    <row r="3373" ht="21" customHeight="1" x14ac:dyDescent="0.25"/>
    <row r="3374" ht="21" customHeight="1" x14ac:dyDescent="0.25"/>
    <row r="3375" ht="21" customHeight="1" x14ac:dyDescent="0.25"/>
    <row r="3376" ht="21" customHeight="1" x14ac:dyDescent="0.25"/>
    <row r="3377" ht="21" customHeight="1" x14ac:dyDescent="0.25"/>
    <row r="3378" ht="21" customHeight="1" x14ac:dyDescent="0.25"/>
    <row r="3379" ht="21" customHeight="1" x14ac:dyDescent="0.25"/>
    <row r="3380" ht="21" customHeight="1" x14ac:dyDescent="0.25"/>
    <row r="3381" ht="21" customHeight="1" x14ac:dyDescent="0.25"/>
    <row r="3382" ht="21" customHeight="1" x14ac:dyDescent="0.25"/>
    <row r="3383" ht="21" customHeight="1" x14ac:dyDescent="0.25"/>
    <row r="3384" ht="21" customHeight="1" x14ac:dyDescent="0.25"/>
    <row r="3385" ht="21" customHeight="1" x14ac:dyDescent="0.25"/>
    <row r="3386" ht="21" customHeight="1" x14ac:dyDescent="0.25"/>
    <row r="3387" ht="21" customHeight="1" x14ac:dyDescent="0.25"/>
    <row r="3388" ht="21" customHeight="1" x14ac:dyDescent="0.25"/>
    <row r="3389" ht="21" customHeight="1" x14ac:dyDescent="0.25"/>
    <row r="3390" ht="21" customHeight="1" x14ac:dyDescent="0.25"/>
    <row r="3391" ht="21" customHeight="1" x14ac:dyDescent="0.25"/>
    <row r="3392" ht="21" customHeight="1" x14ac:dyDescent="0.25"/>
    <row r="3393" ht="21" customHeight="1" x14ac:dyDescent="0.25"/>
    <row r="3394" ht="21" customHeight="1" x14ac:dyDescent="0.25"/>
    <row r="3395" ht="21" customHeight="1" x14ac:dyDescent="0.25"/>
    <row r="3396" ht="21" customHeight="1" x14ac:dyDescent="0.25"/>
    <row r="3397" ht="21" customHeight="1" x14ac:dyDescent="0.25"/>
    <row r="3398" ht="21" customHeight="1" x14ac:dyDescent="0.25"/>
    <row r="3399" ht="21" customHeight="1" x14ac:dyDescent="0.25"/>
    <row r="3400" ht="21" customHeight="1" x14ac:dyDescent="0.25"/>
    <row r="3401" ht="21" customHeight="1" x14ac:dyDescent="0.25"/>
    <row r="3402" ht="21" customHeight="1" x14ac:dyDescent="0.25"/>
    <row r="3403" ht="21" customHeight="1" x14ac:dyDescent="0.25"/>
    <row r="3404" ht="21" customHeight="1" x14ac:dyDescent="0.25"/>
    <row r="3405" ht="21" customHeight="1" x14ac:dyDescent="0.25"/>
    <row r="3406" ht="21" customHeight="1" x14ac:dyDescent="0.25"/>
    <row r="3407" ht="21" customHeight="1" x14ac:dyDescent="0.25"/>
    <row r="3408" ht="21" customHeight="1" x14ac:dyDescent="0.25"/>
    <row r="3409" ht="21" customHeight="1" x14ac:dyDescent="0.25"/>
    <row r="3410" ht="21" customHeight="1" x14ac:dyDescent="0.25"/>
    <row r="3411" ht="21" customHeight="1" x14ac:dyDescent="0.25"/>
    <row r="3412" ht="21" customHeight="1" x14ac:dyDescent="0.25"/>
    <row r="3413" ht="21" customHeight="1" x14ac:dyDescent="0.25"/>
    <row r="3414" ht="21" customHeight="1" x14ac:dyDescent="0.25"/>
    <row r="3415" ht="21" customHeight="1" x14ac:dyDescent="0.25"/>
    <row r="3416" ht="21" customHeight="1" x14ac:dyDescent="0.25"/>
    <row r="3417" ht="21" customHeight="1" x14ac:dyDescent="0.25"/>
    <row r="3418" ht="21" customHeight="1" x14ac:dyDescent="0.25"/>
    <row r="3419" ht="21" customHeight="1" x14ac:dyDescent="0.25"/>
    <row r="3420" ht="21" customHeight="1" x14ac:dyDescent="0.25"/>
    <row r="3421" ht="21" customHeight="1" x14ac:dyDescent="0.25"/>
    <row r="3422" ht="21" customHeight="1" x14ac:dyDescent="0.25"/>
    <row r="3423" ht="21" customHeight="1" x14ac:dyDescent="0.25"/>
    <row r="3424" ht="21" customHeight="1" x14ac:dyDescent="0.25"/>
    <row r="3425" ht="21" customHeight="1" x14ac:dyDescent="0.25"/>
    <row r="3426" ht="21" customHeight="1" x14ac:dyDescent="0.25"/>
    <row r="3427" ht="21" customHeight="1" x14ac:dyDescent="0.25"/>
    <row r="3428" ht="21" customHeight="1" x14ac:dyDescent="0.25"/>
    <row r="3429" ht="21" customHeight="1" x14ac:dyDescent="0.25"/>
    <row r="3430" ht="21" customHeight="1" x14ac:dyDescent="0.25"/>
    <row r="3431" ht="21" customHeight="1" x14ac:dyDescent="0.25"/>
    <row r="3432" ht="21" customHeight="1" x14ac:dyDescent="0.25"/>
    <row r="3433" ht="21" customHeight="1" x14ac:dyDescent="0.25"/>
    <row r="3434" ht="21" customHeight="1" x14ac:dyDescent="0.25"/>
    <row r="3435" ht="21" customHeight="1" x14ac:dyDescent="0.25"/>
    <row r="3436" ht="21" customHeight="1" x14ac:dyDescent="0.25"/>
    <row r="3437" ht="21" customHeight="1" x14ac:dyDescent="0.25"/>
    <row r="3438" ht="21" customHeight="1" x14ac:dyDescent="0.25"/>
    <row r="3439" ht="21" customHeight="1" x14ac:dyDescent="0.25"/>
    <row r="3440" ht="21" customHeight="1" x14ac:dyDescent="0.25"/>
    <row r="3441" ht="21" customHeight="1" x14ac:dyDescent="0.25"/>
    <row r="3442" ht="21" customHeight="1" x14ac:dyDescent="0.25"/>
    <row r="3443" ht="21" customHeight="1" x14ac:dyDescent="0.25"/>
    <row r="3444" ht="21" customHeight="1" x14ac:dyDescent="0.25"/>
    <row r="3445" ht="21" customHeight="1" x14ac:dyDescent="0.25"/>
    <row r="3446" ht="21" customHeight="1" x14ac:dyDescent="0.25"/>
    <row r="3447" ht="21" customHeight="1" x14ac:dyDescent="0.25"/>
    <row r="3448" ht="21" customHeight="1" x14ac:dyDescent="0.25"/>
    <row r="3449" ht="21" customHeight="1" x14ac:dyDescent="0.25"/>
    <row r="3450" ht="21" customHeight="1" x14ac:dyDescent="0.25"/>
    <row r="3451" ht="21" customHeight="1" x14ac:dyDescent="0.25"/>
    <row r="3452" ht="21" customHeight="1" x14ac:dyDescent="0.25"/>
    <row r="3453" ht="21" customHeight="1" x14ac:dyDescent="0.25"/>
    <row r="3454" ht="21" customHeight="1" x14ac:dyDescent="0.25"/>
    <row r="3455" ht="21" customHeight="1" x14ac:dyDescent="0.25"/>
    <row r="3456" ht="21" customHeight="1" x14ac:dyDescent="0.25"/>
    <row r="3457" ht="21" customHeight="1" x14ac:dyDescent="0.25"/>
    <row r="3458" ht="21" customHeight="1" x14ac:dyDescent="0.25"/>
    <row r="3459" ht="21" customHeight="1" x14ac:dyDescent="0.25"/>
    <row r="3460" ht="21" customHeight="1" x14ac:dyDescent="0.25"/>
    <row r="3461" ht="21" customHeight="1" x14ac:dyDescent="0.25"/>
    <row r="3462" ht="21" customHeight="1" x14ac:dyDescent="0.25"/>
    <row r="3463" ht="21" customHeight="1" x14ac:dyDescent="0.25"/>
    <row r="3464" ht="21" customHeight="1" x14ac:dyDescent="0.25"/>
    <row r="3465" ht="21" customHeight="1" x14ac:dyDescent="0.25"/>
    <row r="3466" ht="21" customHeight="1" x14ac:dyDescent="0.25"/>
    <row r="3467" ht="21" customHeight="1" x14ac:dyDescent="0.25"/>
    <row r="3468" ht="21" customHeight="1" x14ac:dyDescent="0.25"/>
    <row r="3469" ht="21" customHeight="1" x14ac:dyDescent="0.25"/>
    <row r="3470" ht="21" customHeight="1" x14ac:dyDescent="0.25"/>
    <row r="3471" ht="21" customHeight="1" x14ac:dyDescent="0.25"/>
    <row r="3472" ht="21" customHeight="1" x14ac:dyDescent="0.25"/>
    <row r="3473" ht="21" customHeight="1" x14ac:dyDescent="0.25"/>
    <row r="3474" ht="21" customHeight="1" x14ac:dyDescent="0.25"/>
    <row r="3475" ht="21" customHeight="1" x14ac:dyDescent="0.25"/>
    <row r="3476" ht="21" customHeight="1" x14ac:dyDescent="0.25"/>
    <row r="3477" ht="21" customHeight="1" x14ac:dyDescent="0.25"/>
    <row r="3478" ht="21" customHeight="1" x14ac:dyDescent="0.25"/>
    <row r="3479" ht="21" customHeight="1" x14ac:dyDescent="0.25"/>
    <row r="3480" ht="21" customHeight="1" x14ac:dyDescent="0.25"/>
    <row r="3481" ht="21" customHeight="1" x14ac:dyDescent="0.25"/>
    <row r="3482" ht="21" customHeight="1" x14ac:dyDescent="0.25"/>
    <row r="3483" ht="21" customHeight="1" x14ac:dyDescent="0.25"/>
    <row r="3484" ht="21" customHeight="1" x14ac:dyDescent="0.25"/>
    <row r="3485" ht="21" customHeight="1" x14ac:dyDescent="0.25"/>
    <row r="3486" ht="21" customHeight="1" x14ac:dyDescent="0.25"/>
    <row r="3487" ht="21" customHeight="1" x14ac:dyDescent="0.25"/>
    <row r="3488" ht="21" customHeight="1" x14ac:dyDescent="0.25"/>
    <row r="3489" ht="21" customHeight="1" x14ac:dyDescent="0.25"/>
    <row r="3490" ht="21" customHeight="1" x14ac:dyDescent="0.25"/>
    <row r="3491" ht="21" customHeight="1" x14ac:dyDescent="0.25"/>
    <row r="3492" ht="21" customHeight="1" x14ac:dyDescent="0.25"/>
    <row r="3493" ht="21" customHeight="1" x14ac:dyDescent="0.25"/>
    <row r="3494" ht="21" customHeight="1" x14ac:dyDescent="0.25"/>
    <row r="3495" ht="21" customHeight="1" x14ac:dyDescent="0.25"/>
    <row r="3496" ht="21" customHeight="1" x14ac:dyDescent="0.25"/>
    <row r="3497" ht="21" customHeight="1" x14ac:dyDescent="0.25"/>
    <row r="3498" ht="21" customHeight="1" x14ac:dyDescent="0.25"/>
    <row r="3499" ht="21" customHeight="1" x14ac:dyDescent="0.25"/>
    <row r="3500" ht="21" customHeight="1" x14ac:dyDescent="0.25"/>
    <row r="3501" ht="21" customHeight="1" x14ac:dyDescent="0.25"/>
    <row r="3502" ht="21" customHeight="1" x14ac:dyDescent="0.25"/>
    <row r="3503" ht="21" customHeight="1" x14ac:dyDescent="0.25"/>
    <row r="3504" ht="21" customHeight="1" x14ac:dyDescent="0.25"/>
    <row r="3505" ht="21" customHeight="1" x14ac:dyDescent="0.25"/>
    <row r="3506" ht="21" customHeight="1" x14ac:dyDescent="0.25"/>
    <row r="3507" ht="21" customHeight="1" x14ac:dyDescent="0.25"/>
    <row r="3508" ht="21" customHeight="1" x14ac:dyDescent="0.25"/>
    <row r="3509" ht="21" customHeight="1" x14ac:dyDescent="0.25"/>
    <row r="3510" ht="21" customHeight="1" x14ac:dyDescent="0.25"/>
    <row r="3511" ht="21" customHeight="1" x14ac:dyDescent="0.25"/>
    <row r="3512" ht="21" customHeight="1" x14ac:dyDescent="0.25"/>
    <row r="3513" ht="21" customHeight="1" x14ac:dyDescent="0.25"/>
    <row r="3514" ht="21" customHeight="1" x14ac:dyDescent="0.25"/>
    <row r="3515" ht="21" customHeight="1" x14ac:dyDescent="0.25"/>
    <row r="3516" ht="21" customHeight="1" x14ac:dyDescent="0.25"/>
    <row r="3517" ht="21" customHeight="1" x14ac:dyDescent="0.25"/>
    <row r="3518" ht="21" customHeight="1" x14ac:dyDescent="0.25"/>
    <row r="3519" ht="21" customHeight="1" x14ac:dyDescent="0.25"/>
    <row r="3520" ht="21" customHeight="1" x14ac:dyDescent="0.25"/>
    <row r="3521" ht="21" customHeight="1" x14ac:dyDescent="0.25"/>
    <row r="3522" ht="21" customHeight="1" x14ac:dyDescent="0.25"/>
    <row r="3523" ht="21" customHeight="1" x14ac:dyDescent="0.25"/>
    <row r="3524" ht="21" customHeight="1" x14ac:dyDescent="0.25"/>
    <row r="3525" ht="21" customHeight="1" x14ac:dyDescent="0.25"/>
    <row r="3526" ht="21" customHeight="1" x14ac:dyDescent="0.25"/>
    <row r="3527" ht="21" customHeight="1" x14ac:dyDescent="0.25"/>
    <row r="3528" ht="21" customHeight="1" x14ac:dyDescent="0.25"/>
    <row r="3529" ht="21" customHeight="1" x14ac:dyDescent="0.25"/>
    <row r="3530" ht="21" customHeight="1" x14ac:dyDescent="0.25"/>
    <row r="3531" ht="21" customHeight="1" x14ac:dyDescent="0.25"/>
    <row r="3532" ht="21" customHeight="1" x14ac:dyDescent="0.25"/>
    <row r="3533" ht="21" customHeight="1" x14ac:dyDescent="0.25"/>
    <row r="3534" ht="21" customHeight="1" x14ac:dyDescent="0.25"/>
    <row r="3535" ht="21" customHeight="1" x14ac:dyDescent="0.25"/>
    <row r="3536" ht="21" customHeight="1" x14ac:dyDescent="0.25"/>
    <row r="3537" ht="21" customHeight="1" x14ac:dyDescent="0.25"/>
    <row r="3538" ht="21" customHeight="1" x14ac:dyDescent="0.25"/>
    <row r="3539" ht="21" customHeight="1" x14ac:dyDescent="0.25"/>
    <row r="3540" ht="21" customHeight="1" x14ac:dyDescent="0.25"/>
    <row r="3541" ht="21" customHeight="1" x14ac:dyDescent="0.25"/>
    <row r="3542" ht="21" customHeight="1" x14ac:dyDescent="0.25"/>
    <row r="3543" ht="21" customHeight="1" x14ac:dyDescent="0.25"/>
    <row r="3544" ht="21" customHeight="1" x14ac:dyDescent="0.25"/>
    <row r="3545" ht="21" customHeight="1" x14ac:dyDescent="0.25"/>
    <row r="3546" ht="21" customHeight="1" x14ac:dyDescent="0.25"/>
    <row r="3547" ht="21" customHeight="1" x14ac:dyDescent="0.25"/>
    <row r="3548" ht="21" customHeight="1" x14ac:dyDescent="0.25"/>
    <row r="3549" ht="21" customHeight="1" x14ac:dyDescent="0.25"/>
    <row r="3550" ht="21" customHeight="1" x14ac:dyDescent="0.25"/>
    <row r="3551" ht="21" customHeight="1" x14ac:dyDescent="0.25"/>
    <row r="3552" ht="21" customHeight="1" x14ac:dyDescent="0.25"/>
    <row r="3553" ht="21" customHeight="1" x14ac:dyDescent="0.25"/>
    <row r="3554" ht="21" customHeight="1" x14ac:dyDescent="0.25"/>
    <row r="3555" ht="21" customHeight="1" x14ac:dyDescent="0.25"/>
    <row r="3556" ht="21" customHeight="1" x14ac:dyDescent="0.25"/>
    <row r="3557" ht="21" customHeight="1" x14ac:dyDescent="0.25"/>
    <row r="3558" ht="21" customHeight="1" x14ac:dyDescent="0.25"/>
    <row r="3559" ht="21" customHeight="1" x14ac:dyDescent="0.25"/>
    <row r="3560" ht="21" customHeight="1" x14ac:dyDescent="0.25"/>
    <row r="3561" ht="21" customHeight="1" x14ac:dyDescent="0.25"/>
    <row r="3562" ht="21" customHeight="1" x14ac:dyDescent="0.25"/>
    <row r="3563" ht="21" customHeight="1" x14ac:dyDescent="0.25"/>
    <row r="3564" ht="21" customHeight="1" x14ac:dyDescent="0.25"/>
    <row r="3565" ht="21" customHeight="1" x14ac:dyDescent="0.25"/>
    <row r="3566" ht="21" customHeight="1" x14ac:dyDescent="0.25"/>
    <row r="3567" ht="21" customHeight="1" x14ac:dyDescent="0.25"/>
    <row r="3568" ht="21" customHeight="1" x14ac:dyDescent="0.25"/>
    <row r="3569" ht="21" customHeight="1" x14ac:dyDescent="0.25"/>
    <row r="3570" ht="21" customHeight="1" x14ac:dyDescent="0.25"/>
    <row r="3571" ht="21" customHeight="1" x14ac:dyDescent="0.25"/>
    <row r="3572" ht="21" customHeight="1" x14ac:dyDescent="0.25"/>
    <row r="3573" ht="21" customHeight="1" x14ac:dyDescent="0.25"/>
    <row r="3574" ht="21" customHeight="1" x14ac:dyDescent="0.25"/>
    <row r="3575" ht="21" customHeight="1" x14ac:dyDescent="0.25"/>
    <row r="3576" ht="21" customHeight="1" x14ac:dyDescent="0.25"/>
    <row r="3577" ht="21" customHeight="1" x14ac:dyDescent="0.25"/>
    <row r="3578" ht="21" customHeight="1" x14ac:dyDescent="0.25"/>
    <row r="3579" ht="21" customHeight="1" x14ac:dyDescent="0.25"/>
    <row r="3580" ht="21" customHeight="1" x14ac:dyDescent="0.25"/>
    <row r="3581" ht="21" customHeight="1" x14ac:dyDescent="0.25"/>
    <row r="3582" ht="21" customHeight="1" x14ac:dyDescent="0.25"/>
    <row r="3583" ht="21" customHeight="1" x14ac:dyDescent="0.25"/>
    <row r="3584" ht="21" customHeight="1" x14ac:dyDescent="0.25"/>
    <row r="3585" ht="21" customHeight="1" x14ac:dyDescent="0.25"/>
    <row r="3586" ht="21" customHeight="1" x14ac:dyDescent="0.25"/>
    <row r="3587" ht="21" customHeight="1" x14ac:dyDescent="0.25"/>
    <row r="3588" ht="21" customHeight="1" x14ac:dyDescent="0.25"/>
    <row r="3589" ht="21" customHeight="1" x14ac:dyDescent="0.25"/>
    <row r="3590" ht="21" customHeight="1" x14ac:dyDescent="0.25"/>
    <row r="3591" ht="21" customHeight="1" x14ac:dyDescent="0.25"/>
    <row r="3592" ht="21" customHeight="1" x14ac:dyDescent="0.25"/>
    <row r="3593" ht="21" customHeight="1" x14ac:dyDescent="0.25"/>
    <row r="3594" ht="21" customHeight="1" x14ac:dyDescent="0.25"/>
    <row r="3595" ht="21" customHeight="1" x14ac:dyDescent="0.25"/>
    <row r="3596" ht="21" customHeight="1" x14ac:dyDescent="0.25"/>
    <row r="3597" ht="21" customHeight="1" x14ac:dyDescent="0.25"/>
    <row r="3598" ht="21" customHeight="1" x14ac:dyDescent="0.25"/>
    <row r="3599" ht="21" customHeight="1" x14ac:dyDescent="0.25"/>
    <row r="3600" ht="21" customHeight="1" x14ac:dyDescent="0.25"/>
    <row r="3601" ht="21" customHeight="1" x14ac:dyDescent="0.25"/>
    <row r="3602" ht="21" customHeight="1" x14ac:dyDescent="0.25"/>
    <row r="3603" ht="21" customHeight="1" x14ac:dyDescent="0.25"/>
    <row r="3604" ht="21" customHeight="1" x14ac:dyDescent="0.25"/>
    <row r="3605" ht="21" customHeight="1" x14ac:dyDescent="0.25"/>
    <row r="3606" ht="21" customHeight="1" x14ac:dyDescent="0.25"/>
    <row r="3607" ht="21" customHeight="1" x14ac:dyDescent="0.25"/>
    <row r="3608" ht="21" customHeight="1" x14ac:dyDescent="0.25"/>
    <row r="3609" ht="21" customHeight="1" x14ac:dyDescent="0.25"/>
    <row r="3610" ht="21" customHeight="1" x14ac:dyDescent="0.25"/>
    <row r="3611" ht="21" customHeight="1" x14ac:dyDescent="0.25"/>
    <row r="3612" ht="21" customHeight="1" x14ac:dyDescent="0.25"/>
    <row r="3613" ht="21" customHeight="1" x14ac:dyDescent="0.25"/>
    <row r="3614" ht="21" customHeight="1" x14ac:dyDescent="0.25"/>
    <row r="3615" ht="21" customHeight="1" x14ac:dyDescent="0.25"/>
    <row r="3616" ht="21" customHeight="1" x14ac:dyDescent="0.25"/>
    <row r="3617" ht="21" customHeight="1" x14ac:dyDescent="0.25"/>
    <row r="3618" ht="21" customHeight="1" x14ac:dyDescent="0.25"/>
    <row r="3619" ht="21" customHeight="1" x14ac:dyDescent="0.25"/>
    <row r="3620" ht="21" customHeight="1" x14ac:dyDescent="0.25"/>
    <row r="3621" ht="21" customHeight="1" x14ac:dyDescent="0.25"/>
    <row r="3622" ht="21" customHeight="1" x14ac:dyDescent="0.25"/>
    <row r="3623" ht="21" customHeight="1" x14ac:dyDescent="0.25"/>
    <row r="3624" ht="21" customHeight="1" x14ac:dyDescent="0.25"/>
    <row r="3625" ht="21" customHeight="1" x14ac:dyDescent="0.25"/>
    <row r="3626" ht="21" customHeight="1" x14ac:dyDescent="0.25"/>
    <row r="3627" ht="21" customHeight="1" x14ac:dyDescent="0.25"/>
    <row r="3628" ht="21" customHeight="1" x14ac:dyDescent="0.25"/>
    <row r="3629" ht="21" customHeight="1" x14ac:dyDescent="0.25"/>
    <row r="3630" ht="21" customHeight="1" x14ac:dyDescent="0.25"/>
    <row r="3631" ht="21" customHeight="1" x14ac:dyDescent="0.25"/>
    <row r="3632" ht="21" customHeight="1" x14ac:dyDescent="0.25"/>
    <row r="3633" ht="21" customHeight="1" x14ac:dyDescent="0.25"/>
    <row r="3634" ht="21" customHeight="1" x14ac:dyDescent="0.25"/>
    <row r="3635" ht="21" customHeight="1" x14ac:dyDescent="0.25"/>
    <row r="3636" ht="21" customHeight="1" x14ac:dyDescent="0.25"/>
    <row r="3637" ht="21" customHeight="1" x14ac:dyDescent="0.25"/>
    <row r="3638" ht="21" customHeight="1" x14ac:dyDescent="0.25"/>
    <row r="3639" ht="21" customHeight="1" x14ac:dyDescent="0.25"/>
    <row r="3640" ht="21" customHeight="1" x14ac:dyDescent="0.25"/>
    <row r="3641" ht="21" customHeight="1" x14ac:dyDescent="0.25"/>
    <row r="3642" ht="21" customHeight="1" x14ac:dyDescent="0.25"/>
    <row r="3643" ht="21" customHeight="1" x14ac:dyDescent="0.25"/>
    <row r="3644" ht="21" customHeight="1" x14ac:dyDescent="0.25"/>
    <row r="3645" ht="21" customHeight="1" x14ac:dyDescent="0.25"/>
    <row r="3646" ht="21" customHeight="1" x14ac:dyDescent="0.25"/>
    <row r="3647" ht="21" customHeight="1" x14ac:dyDescent="0.25"/>
    <row r="3648" ht="21" customHeight="1" x14ac:dyDescent="0.25"/>
    <row r="3649" ht="21" customHeight="1" x14ac:dyDescent="0.25"/>
    <row r="3650" ht="21" customHeight="1" x14ac:dyDescent="0.25"/>
    <row r="3651" ht="21" customHeight="1" x14ac:dyDescent="0.25"/>
    <row r="3652" ht="21" customHeight="1" x14ac:dyDescent="0.25"/>
    <row r="3653" ht="21" customHeight="1" x14ac:dyDescent="0.25"/>
    <row r="3654" ht="21" customHeight="1" x14ac:dyDescent="0.25"/>
    <row r="3655" ht="21" customHeight="1" x14ac:dyDescent="0.25"/>
    <row r="3656" ht="21" customHeight="1" x14ac:dyDescent="0.25"/>
    <row r="3657" ht="21" customHeight="1" x14ac:dyDescent="0.25"/>
    <row r="3658" ht="21" customHeight="1" x14ac:dyDescent="0.25"/>
    <row r="3659" ht="21" customHeight="1" x14ac:dyDescent="0.25"/>
    <row r="3660" ht="21" customHeight="1" x14ac:dyDescent="0.25"/>
    <row r="3661" ht="21" customHeight="1" x14ac:dyDescent="0.25"/>
    <row r="3662" ht="21" customHeight="1" x14ac:dyDescent="0.25"/>
    <row r="3663" ht="21" customHeight="1" x14ac:dyDescent="0.25"/>
    <row r="3664" ht="21" customHeight="1" x14ac:dyDescent="0.25"/>
    <row r="3665" ht="21" customHeight="1" x14ac:dyDescent="0.25"/>
    <row r="3666" ht="21" customHeight="1" x14ac:dyDescent="0.25"/>
    <row r="3667" ht="21" customHeight="1" x14ac:dyDescent="0.25"/>
    <row r="3668" ht="21" customHeight="1" x14ac:dyDescent="0.25"/>
    <row r="3669" ht="21" customHeight="1" x14ac:dyDescent="0.25"/>
    <row r="3670" ht="21" customHeight="1" x14ac:dyDescent="0.25"/>
    <row r="3671" ht="21" customHeight="1" x14ac:dyDescent="0.25"/>
    <row r="3672" ht="21" customHeight="1" x14ac:dyDescent="0.25"/>
    <row r="3673" ht="21" customHeight="1" x14ac:dyDescent="0.25"/>
    <row r="3674" ht="21" customHeight="1" x14ac:dyDescent="0.25"/>
    <row r="3675" ht="21" customHeight="1" x14ac:dyDescent="0.25"/>
    <row r="3676" ht="21" customHeight="1" x14ac:dyDescent="0.25"/>
    <row r="3677" ht="21" customHeight="1" x14ac:dyDescent="0.25"/>
    <row r="3678" ht="21" customHeight="1" x14ac:dyDescent="0.25"/>
    <row r="3679" ht="21" customHeight="1" x14ac:dyDescent="0.25"/>
    <row r="3680" ht="21" customHeight="1" x14ac:dyDescent="0.25"/>
    <row r="3681" ht="21" customHeight="1" x14ac:dyDescent="0.25"/>
    <row r="3682" ht="21" customHeight="1" x14ac:dyDescent="0.25"/>
    <row r="3683" ht="21" customHeight="1" x14ac:dyDescent="0.25"/>
    <row r="3684" ht="21" customHeight="1" x14ac:dyDescent="0.25"/>
    <row r="3685" ht="21" customHeight="1" x14ac:dyDescent="0.25"/>
    <row r="3686" ht="21" customHeight="1" x14ac:dyDescent="0.25"/>
    <row r="3687" ht="21" customHeight="1" x14ac:dyDescent="0.25"/>
    <row r="3688" ht="21" customHeight="1" x14ac:dyDescent="0.25"/>
    <row r="3689" ht="21" customHeight="1" x14ac:dyDescent="0.25"/>
    <row r="3690" ht="21" customHeight="1" x14ac:dyDescent="0.25"/>
    <row r="3691" ht="21" customHeight="1" x14ac:dyDescent="0.25"/>
    <row r="3692" ht="21" customHeight="1" x14ac:dyDescent="0.25"/>
    <row r="3693" ht="21" customHeight="1" x14ac:dyDescent="0.25"/>
    <row r="3694" ht="21" customHeight="1" x14ac:dyDescent="0.25"/>
    <row r="3695" ht="21" customHeight="1" x14ac:dyDescent="0.25"/>
    <row r="3696" ht="21" customHeight="1" x14ac:dyDescent="0.25"/>
    <row r="3697" ht="21" customHeight="1" x14ac:dyDescent="0.25"/>
    <row r="3698" ht="21" customHeight="1" x14ac:dyDescent="0.25"/>
    <row r="3699" ht="21" customHeight="1" x14ac:dyDescent="0.25"/>
    <row r="3700" ht="21" customHeight="1" x14ac:dyDescent="0.25"/>
    <row r="3701" ht="21" customHeight="1" x14ac:dyDescent="0.25"/>
    <row r="3702" ht="21" customHeight="1" x14ac:dyDescent="0.25"/>
    <row r="3703" ht="21" customHeight="1" x14ac:dyDescent="0.25"/>
    <row r="3704" ht="21" customHeight="1" x14ac:dyDescent="0.25"/>
    <row r="3705" ht="21" customHeight="1" x14ac:dyDescent="0.25"/>
    <row r="3706" ht="21" customHeight="1" x14ac:dyDescent="0.25"/>
    <row r="3707" ht="21" customHeight="1" x14ac:dyDescent="0.25"/>
    <row r="3708" ht="21" customHeight="1" x14ac:dyDescent="0.25"/>
    <row r="3709" ht="21" customHeight="1" x14ac:dyDescent="0.25"/>
    <row r="3710" ht="21" customHeight="1" x14ac:dyDescent="0.25"/>
    <row r="3711" ht="21" customHeight="1" x14ac:dyDescent="0.25"/>
    <row r="3712" ht="21" customHeight="1" x14ac:dyDescent="0.25"/>
    <row r="3713" ht="21" customHeight="1" x14ac:dyDescent="0.25"/>
    <row r="3714" ht="21" customHeight="1" x14ac:dyDescent="0.25"/>
    <row r="3715" ht="21" customHeight="1" x14ac:dyDescent="0.25"/>
    <row r="3716" ht="21" customHeight="1" x14ac:dyDescent="0.25"/>
    <row r="3717" ht="21" customHeight="1" x14ac:dyDescent="0.25"/>
    <row r="3718" ht="21" customHeight="1" x14ac:dyDescent="0.25"/>
    <row r="3719" ht="21" customHeight="1" x14ac:dyDescent="0.25"/>
    <row r="3720" ht="21" customHeight="1" x14ac:dyDescent="0.25"/>
    <row r="3721" ht="21" customHeight="1" x14ac:dyDescent="0.25"/>
    <row r="3722" ht="21" customHeight="1" x14ac:dyDescent="0.25"/>
    <row r="3723" ht="21" customHeight="1" x14ac:dyDescent="0.25"/>
    <row r="3724" ht="21" customHeight="1" x14ac:dyDescent="0.25"/>
    <row r="3725" ht="21" customHeight="1" x14ac:dyDescent="0.25"/>
    <row r="3726" ht="21" customHeight="1" x14ac:dyDescent="0.25"/>
    <row r="3727" ht="21" customHeight="1" x14ac:dyDescent="0.25"/>
    <row r="3728" ht="21" customHeight="1" x14ac:dyDescent="0.25"/>
    <row r="3729" ht="21" customHeight="1" x14ac:dyDescent="0.25"/>
    <row r="3730" ht="21" customHeight="1" x14ac:dyDescent="0.25"/>
    <row r="3731" ht="21" customHeight="1" x14ac:dyDescent="0.25"/>
    <row r="3732" ht="21" customHeight="1" x14ac:dyDescent="0.25"/>
    <row r="3733" ht="21" customHeight="1" x14ac:dyDescent="0.25"/>
    <row r="3734" ht="21" customHeight="1" x14ac:dyDescent="0.25"/>
    <row r="3735" ht="21" customHeight="1" x14ac:dyDescent="0.25"/>
    <row r="3736" ht="21" customHeight="1" x14ac:dyDescent="0.25"/>
    <row r="3737" ht="21" customHeight="1" x14ac:dyDescent="0.25"/>
    <row r="3738" ht="21" customHeight="1" x14ac:dyDescent="0.25"/>
    <row r="3739" ht="21" customHeight="1" x14ac:dyDescent="0.25"/>
    <row r="3740" ht="21" customHeight="1" x14ac:dyDescent="0.25"/>
    <row r="3741" ht="21" customHeight="1" x14ac:dyDescent="0.25"/>
    <row r="3742" ht="21" customHeight="1" x14ac:dyDescent="0.25"/>
    <row r="3743" ht="21" customHeight="1" x14ac:dyDescent="0.25"/>
    <row r="3744" ht="21" customHeight="1" x14ac:dyDescent="0.25"/>
    <row r="3745" ht="21" customHeight="1" x14ac:dyDescent="0.25"/>
    <row r="3746" ht="21" customHeight="1" x14ac:dyDescent="0.25"/>
    <row r="3747" ht="21" customHeight="1" x14ac:dyDescent="0.25"/>
    <row r="3748" ht="21" customHeight="1" x14ac:dyDescent="0.25"/>
    <row r="3749" ht="21" customHeight="1" x14ac:dyDescent="0.25"/>
    <row r="3750" ht="21" customHeight="1" x14ac:dyDescent="0.25"/>
    <row r="3751" ht="21" customHeight="1" x14ac:dyDescent="0.25"/>
    <row r="3752" ht="21" customHeight="1" x14ac:dyDescent="0.25"/>
    <row r="3753" ht="21" customHeight="1" x14ac:dyDescent="0.25"/>
    <row r="3754" ht="21" customHeight="1" x14ac:dyDescent="0.25"/>
    <row r="3755" ht="21" customHeight="1" x14ac:dyDescent="0.25"/>
    <row r="3756" ht="21" customHeight="1" x14ac:dyDescent="0.25"/>
    <row r="3757" ht="21" customHeight="1" x14ac:dyDescent="0.25"/>
    <row r="3758" ht="21" customHeight="1" x14ac:dyDescent="0.25"/>
    <row r="3759" ht="21" customHeight="1" x14ac:dyDescent="0.25"/>
    <row r="3760" ht="21" customHeight="1" x14ac:dyDescent="0.25"/>
    <row r="3761" ht="21" customHeight="1" x14ac:dyDescent="0.25"/>
    <row r="3762" ht="21" customHeight="1" x14ac:dyDescent="0.25"/>
    <row r="3763" ht="21" customHeight="1" x14ac:dyDescent="0.25"/>
    <row r="3764" ht="21" customHeight="1" x14ac:dyDescent="0.25"/>
    <row r="3765" ht="21" customHeight="1" x14ac:dyDescent="0.25"/>
    <row r="3766" ht="21" customHeight="1" x14ac:dyDescent="0.25"/>
    <row r="3767" ht="21" customHeight="1" x14ac:dyDescent="0.25"/>
    <row r="3768" ht="21" customHeight="1" x14ac:dyDescent="0.25"/>
    <row r="3769" ht="21" customHeight="1" x14ac:dyDescent="0.25"/>
    <row r="3770" ht="21" customHeight="1" x14ac:dyDescent="0.25"/>
    <row r="3771" ht="21" customHeight="1" x14ac:dyDescent="0.25"/>
    <row r="3772" ht="21" customHeight="1" x14ac:dyDescent="0.25"/>
    <row r="3773" ht="21" customHeight="1" x14ac:dyDescent="0.25"/>
    <row r="3774" ht="21" customHeight="1" x14ac:dyDescent="0.25"/>
    <row r="3775" ht="21" customHeight="1" x14ac:dyDescent="0.25"/>
    <row r="3776" ht="21" customHeight="1" x14ac:dyDescent="0.25"/>
    <row r="3777" ht="21" customHeight="1" x14ac:dyDescent="0.25"/>
    <row r="3778" ht="21" customHeight="1" x14ac:dyDescent="0.25"/>
    <row r="3779" ht="21" customHeight="1" x14ac:dyDescent="0.25"/>
    <row r="3780" ht="21" customHeight="1" x14ac:dyDescent="0.25"/>
    <row r="3781" ht="21" customHeight="1" x14ac:dyDescent="0.25"/>
    <row r="3782" ht="21" customHeight="1" x14ac:dyDescent="0.25"/>
    <row r="3783" ht="21" customHeight="1" x14ac:dyDescent="0.25"/>
    <row r="3784" ht="21" customHeight="1" x14ac:dyDescent="0.25"/>
    <row r="3785" ht="21" customHeight="1" x14ac:dyDescent="0.25"/>
    <row r="3786" ht="21" customHeight="1" x14ac:dyDescent="0.25"/>
    <row r="3787" ht="21" customHeight="1" x14ac:dyDescent="0.25"/>
    <row r="3788" ht="21" customHeight="1" x14ac:dyDescent="0.25"/>
    <row r="3789" ht="21" customHeight="1" x14ac:dyDescent="0.25"/>
    <row r="3790" ht="21" customHeight="1" x14ac:dyDescent="0.25"/>
    <row r="3791" ht="21" customHeight="1" x14ac:dyDescent="0.25"/>
    <row r="3792" ht="21" customHeight="1" x14ac:dyDescent="0.25"/>
    <row r="3793" ht="21" customHeight="1" x14ac:dyDescent="0.25"/>
    <row r="3794" ht="21" customHeight="1" x14ac:dyDescent="0.25"/>
    <row r="3795" ht="21" customHeight="1" x14ac:dyDescent="0.25"/>
    <row r="3796" ht="21" customHeight="1" x14ac:dyDescent="0.25"/>
    <row r="3797" ht="21" customHeight="1" x14ac:dyDescent="0.25"/>
    <row r="3798" ht="21" customHeight="1" x14ac:dyDescent="0.25"/>
    <row r="3799" ht="21" customHeight="1" x14ac:dyDescent="0.25"/>
    <row r="3800" ht="21" customHeight="1" x14ac:dyDescent="0.25"/>
    <row r="3801" ht="21" customHeight="1" x14ac:dyDescent="0.25"/>
    <row r="3802" ht="21" customHeight="1" x14ac:dyDescent="0.25"/>
    <row r="3803" ht="21" customHeight="1" x14ac:dyDescent="0.25"/>
    <row r="3804" ht="21" customHeight="1" x14ac:dyDescent="0.25"/>
    <row r="3805" ht="21" customHeight="1" x14ac:dyDescent="0.25"/>
    <row r="3806" ht="21" customHeight="1" x14ac:dyDescent="0.25"/>
    <row r="3807" ht="21" customHeight="1" x14ac:dyDescent="0.25"/>
    <row r="3808" ht="21" customHeight="1" x14ac:dyDescent="0.25"/>
    <row r="3809" ht="21" customHeight="1" x14ac:dyDescent="0.25"/>
    <row r="3810" ht="21" customHeight="1" x14ac:dyDescent="0.25"/>
    <row r="3811" ht="21" customHeight="1" x14ac:dyDescent="0.25"/>
    <row r="3812" ht="21" customHeight="1" x14ac:dyDescent="0.25"/>
    <row r="3813" ht="21" customHeight="1" x14ac:dyDescent="0.25"/>
    <row r="3814" ht="21" customHeight="1" x14ac:dyDescent="0.25"/>
    <row r="3815" ht="21" customHeight="1" x14ac:dyDescent="0.25"/>
    <row r="3816" ht="21" customHeight="1" x14ac:dyDescent="0.25"/>
    <row r="3817" ht="21" customHeight="1" x14ac:dyDescent="0.25"/>
    <row r="3818" ht="21" customHeight="1" x14ac:dyDescent="0.25"/>
    <row r="3819" ht="21" customHeight="1" x14ac:dyDescent="0.25"/>
    <row r="3820" ht="21" customHeight="1" x14ac:dyDescent="0.25"/>
    <row r="3821" ht="21" customHeight="1" x14ac:dyDescent="0.25"/>
    <row r="3822" ht="21" customHeight="1" x14ac:dyDescent="0.25"/>
    <row r="3823" ht="21" customHeight="1" x14ac:dyDescent="0.25"/>
    <row r="3824" ht="21" customHeight="1" x14ac:dyDescent="0.25"/>
    <row r="3825" ht="21" customHeight="1" x14ac:dyDescent="0.25"/>
    <row r="3826" ht="21" customHeight="1" x14ac:dyDescent="0.25"/>
    <row r="3827" ht="21" customHeight="1" x14ac:dyDescent="0.25"/>
    <row r="3828" ht="21" customHeight="1" x14ac:dyDescent="0.25"/>
    <row r="3829" ht="21" customHeight="1" x14ac:dyDescent="0.25"/>
    <row r="3830" ht="21" customHeight="1" x14ac:dyDescent="0.25"/>
    <row r="3831" ht="21" customHeight="1" x14ac:dyDescent="0.25"/>
    <row r="3832" ht="21" customHeight="1" x14ac:dyDescent="0.25"/>
    <row r="3833" ht="21" customHeight="1" x14ac:dyDescent="0.25"/>
    <row r="3834" ht="21" customHeight="1" x14ac:dyDescent="0.25"/>
    <row r="3835" ht="21" customHeight="1" x14ac:dyDescent="0.25"/>
    <row r="3836" ht="21" customHeight="1" x14ac:dyDescent="0.25"/>
    <row r="3837" ht="21" customHeight="1" x14ac:dyDescent="0.25"/>
    <row r="3838" ht="21" customHeight="1" x14ac:dyDescent="0.25"/>
    <row r="3839" ht="21" customHeight="1" x14ac:dyDescent="0.25"/>
    <row r="3840" ht="21" customHeight="1" x14ac:dyDescent="0.25"/>
    <row r="3841" ht="21" customHeight="1" x14ac:dyDescent="0.25"/>
    <row r="3842" ht="21" customHeight="1" x14ac:dyDescent="0.25"/>
    <row r="3843" ht="21" customHeight="1" x14ac:dyDescent="0.25"/>
    <row r="3844" ht="21" customHeight="1" x14ac:dyDescent="0.25"/>
    <row r="3845" ht="21" customHeight="1" x14ac:dyDescent="0.25"/>
    <row r="3846" ht="21" customHeight="1" x14ac:dyDescent="0.25"/>
    <row r="3847" ht="21" customHeight="1" x14ac:dyDescent="0.25"/>
    <row r="3848" ht="21" customHeight="1" x14ac:dyDescent="0.25"/>
    <row r="3849" ht="21" customHeight="1" x14ac:dyDescent="0.25"/>
    <row r="3850" ht="21" customHeight="1" x14ac:dyDescent="0.25"/>
    <row r="3851" ht="21" customHeight="1" x14ac:dyDescent="0.25"/>
    <row r="3852" ht="21" customHeight="1" x14ac:dyDescent="0.25"/>
    <row r="3853" ht="21" customHeight="1" x14ac:dyDescent="0.25"/>
    <row r="3854" ht="21" customHeight="1" x14ac:dyDescent="0.25"/>
    <row r="3855" ht="21" customHeight="1" x14ac:dyDescent="0.25"/>
    <row r="3856" ht="21" customHeight="1" x14ac:dyDescent="0.25"/>
    <row r="3857" ht="21" customHeight="1" x14ac:dyDescent="0.25"/>
    <row r="3858" ht="21" customHeight="1" x14ac:dyDescent="0.25"/>
    <row r="3859" ht="21" customHeight="1" x14ac:dyDescent="0.25"/>
    <row r="3860" ht="21" customHeight="1" x14ac:dyDescent="0.25"/>
    <row r="3861" ht="21" customHeight="1" x14ac:dyDescent="0.25"/>
    <row r="3862" ht="21" customHeight="1" x14ac:dyDescent="0.25"/>
    <row r="3863" ht="21" customHeight="1" x14ac:dyDescent="0.25"/>
    <row r="3864" ht="21" customHeight="1" x14ac:dyDescent="0.25"/>
    <row r="3865" ht="21" customHeight="1" x14ac:dyDescent="0.25"/>
    <row r="3866" ht="21" customHeight="1" x14ac:dyDescent="0.25"/>
    <row r="3867" ht="21" customHeight="1" x14ac:dyDescent="0.25"/>
    <row r="3868" ht="21" customHeight="1" x14ac:dyDescent="0.25"/>
    <row r="3869" ht="21" customHeight="1" x14ac:dyDescent="0.25"/>
    <row r="3870" ht="21" customHeight="1" x14ac:dyDescent="0.25"/>
    <row r="3871" ht="21" customHeight="1" x14ac:dyDescent="0.25"/>
    <row r="3872" ht="21" customHeight="1" x14ac:dyDescent="0.25"/>
    <row r="3873" ht="21" customHeight="1" x14ac:dyDescent="0.25"/>
    <row r="3874" ht="21" customHeight="1" x14ac:dyDescent="0.25"/>
    <row r="3875" ht="21" customHeight="1" x14ac:dyDescent="0.25"/>
    <row r="3876" ht="21" customHeight="1" x14ac:dyDescent="0.25"/>
    <row r="3877" ht="21" customHeight="1" x14ac:dyDescent="0.25"/>
    <row r="3878" ht="21" customHeight="1" x14ac:dyDescent="0.25"/>
    <row r="3879" ht="21" customHeight="1" x14ac:dyDescent="0.25"/>
    <row r="3880" ht="21" customHeight="1" x14ac:dyDescent="0.25"/>
    <row r="3881" ht="21" customHeight="1" x14ac:dyDescent="0.25"/>
    <row r="3882" ht="21" customHeight="1" x14ac:dyDescent="0.25"/>
    <row r="3883" ht="21" customHeight="1" x14ac:dyDescent="0.25"/>
    <row r="3884" ht="21" customHeight="1" x14ac:dyDescent="0.25"/>
    <row r="3885" ht="21" customHeight="1" x14ac:dyDescent="0.25"/>
    <row r="3886" ht="21" customHeight="1" x14ac:dyDescent="0.25"/>
    <row r="3887" ht="21" customHeight="1" x14ac:dyDescent="0.25"/>
    <row r="3888" ht="21" customHeight="1" x14ac:dyDescent="0.25"/>
    <row r="3889" ht="21" customHeight="1" x14ac:dyDescent="0.25"/>
    <row r="3890" ht="21" customHeight="1" x14ac:dyDescent="0.25"/>
    <row r="3891" ht="21" customHeight="1" x14ac:dyDescent="0.25"/>
    <row r="3892" ht="21" customHeight="1" x14ac:dyDescent="0.25"/>
    <row r="3893" ht="21" customHeight="1" x14ac:dyDescent="0.25"/>
    <row r="3894" ht="21" customHeight="1" x14ac:dyDescent="0.25"/>
    <row r="3895" ht="21" customHeight="1" x14ac:dyDescent="0.25"/>
    <row r="3896" ht="21" customHeight="1" x14ac:dyDescent="0.25"/>
    <row r="3897" ht="21" customHeight="1" x14ac:dyDescent="0.25"/>
    <row r="3898" ht="21" customHeight="1" x14ac:dyDescent="0.25"/>
    <row r="3899" ht="21" customHeight="1" x14ac:dyDescent="0.25"/>
    <row r="3900" ht="21" customHeight="1" x14ac:dyDescent="0.25"/>
    <row r="3901" ht="21" customHeight="1" x14ac:dyDescent="0.25"/>
    <row r="3902" ht="21" customHeight="1" x14ac:dyDescent="0.25"/>
    <row r="3903" ht="21" customHeight="1" x14ac:dyDescent="0.25"/>
    <row r="3904" ht="21" customHeight="1" x14ac:dyDescent="0.25"/>
    <row r="3905" ht="21" customHeight="1" x14ac:dyDescent="0.25"/>
    <row r="3906" ht="21" customHeight="1" x14ac:dyDescent="0.25"/>
    <row r="3907" ht="21" customHeight="1" x14ac:dyDescent="0.25"/>
    <row r="3908" ht="21" customHeight="1" x14ac:dyDescent="0.25"/>
    <row r="3909" ht="21" customHeight="1" x14ac:dyDescent="0.25"/>
    <row r="3910" ht="21" customHeight="1" x14ac:dyDescent="0.25"/>
    <row r="3911" ht="21" customHeight="1" x14ac:dyDescent="0.25"/>
    <row r="3912" ht="21" customHeight="1" x14ac:dyDescent="0.25"/>
    <row r="3913" ht="21" customHeight="1" x14ac:dyDescent="0.25"/>
    <row r="3914" ht="21" customHeight="1" x14ac:dyDescent="0.25"/>
    <row r="3915" ht="21" customHeight="1" x14ac:dyDescent="0.25"/>
    <row r="3916" ht="21" customHeight="1" x14ac:dyDescent="0.25"/>
    <row r="3917" ht="21" customHeight="1" x14ac:dyDescent="0.25"/>
    <row r="3918" ht="21" customHeight="1" x14ac:dyDescent="0.25"/>
    <row r="3919" ht="21" customHeight="1" x14ac:dyDescent="0.25"/>
    <row r="3920" ht="21" customHeight="1" x14ac:dyDescent="0.25"/>
    <row r="3921" ht="21" customHeight="1" x14ac:dyDescent="0.25"/>
    <row r="3922" ht="21" customHeight="1" x14ac:dyDescent="0.25"/>
    <row r="3923" ht="21" customHeight="1" x14ac:dyDescent="0.25"/>
    <row r="3924" ht="21" customHeight="1" x14ac:dyDescent="0.25"/>
    <row r="3925" ht="21" customHeight="1" x14ac:dyDescent="0.25"/>
    <row r="3926" ht="21" customHeight="1" x14ac:dyDescent="0.25"/>
    <row r="3927" ht="21" customHeight="1" x14ac:dyDescent="0.25"/>
    <row r="3928" ht="21" customHeight="1" x14ac:dyDescent="0.25"/>
    <row r="3929" ht="21" customHeight="1" x14ac:dyDescent="0.25"/>
    <row r="3930" ht="21" customHeight="1" x14ac:dyDescent="0.25"/>
    <row r="3931" ht="21" customHeight="1" x14ac:dyDescent="0.25"/>
    <row r="3932" ht="21" customHeight="1" x14ac:dyDescent="0.25"/>
    <row r="3933" ht="21" customHeight="1" x14ac:dyDescent="0.25"/>
    <row r="3934" ht="21" customHeight="1" x14ac:dyDescent="0.25"/>
    <row r="3935" ht="21" customHeight="1" x14ac:dyDescent="0.25"/>
    <row r="3936" ht="21" customHeight="1" x14ac:dyDescent="0.25"/>
    <row r="3937" ht="21" customHeight="1" x14ac:dyDescent="0.25"/>
    <row r="3938" ht="21" customHeight="1" x14ac:dyDescent="0.25"/>
    <row r="3939" ht="21" customHeight="1" x14ac:dyDescent="0.25"/>
    <row r="3940" ht="21" customHeight="1" x14ac:dyDescent="0.25"/>
    <row r="3941" ht="21" customHeight="1" x14ac:dyDescent="0.25"/>
    <row r="3942" ht="21" customHeight="1" x14ac:dyDescent="0.25"/>
    <row r="3943" ht="21" customHeight="1" x14ac:dyDescent="0.25"/>
    <row r="3944" ht="21" customHeight="1" x14ac:dyDescent="0.25"/>
    <row r="3945" ht="21" customHeight="1" x14ac:dyDescent="0.25"/>
    <row r="3946" ht="21" customHeight="1" x14ac:dyDescent="0.25"/>
    <row r="3947" ht="21" customHeight="1" x14ac:dyDescent="0.25"/>
    <row r="3948" ht="21" customHeight="1" x14ac:dyDescent="0.25"/>
    <row r="3949" ht="21" customHeight="1" x14ac:dyDescent="0.25"/>
    <row r="3950" ht="21" customHeight="1" x14ac:dyDescent="0.25"/>
    <row r="3951" ht="21" customHeight="1" x14ac:dyDescent="0.25"/>
    <row r="3952" ht="21" customHeight="1" x14ac:dyDescent="0.25"/>
    <row r="3953" ht="21" customHeight="1" x14ac:dyDescent="0.25"/>
    <row r="3954" ht="21" customHeight="1" x14ac:dyDescent="0.25"/>
    <row r="3955" ht="21" customHeight="1" x14ac:dyDescent="0.25"/>
    <row r="3956" ht="21" customHeight="1" x14ac:dyDescent="0.25"/>
    <row r="3957" ht="21" customHeight="1" x14ac:dyDescent="0.25"/>
    <row r="3958" ht="21" customHeight="1" x14ac:dyDescent="0.25"/>
    <row r="3959" ht="21" customHeight="1" x14ac:dyDescent="0.25"/>
    <row r="3960" ht="21" customHeight="1" x14ac:dyDescent="0.25"/>
    <row r="3961" ht="21" customHeight="1" x14ac:dyDescent="0.25"/>
    <row r="3962" ht="21" customHeight="1" x14ac:dyDescent="0.25"/>
    <row r="3963" ht="21" customHeight="1" x14ac:dyDescent="0.25"/>
    <row r="3964" ht="21" customHeight="1" x14ac:dyDescent="0.25"/>
    <row r="3965" ht="21" customHeight="1" x14ac:dyDescent="0.25"/>
    <row r="3966" ht="21" customHeight="1" x14ac:dyDescent="0.25"/>
    <row r="3967" ht="21" customHeight="1" x14ac:dyDescent="0.25"/>
    <row r="3968" ht="21" customHeight="1" x14ac:dyDescent="0.25"/>
    <row r="3969" ht="21" customHeight="1" x14ac:dyDescent="0.25"/>
    <row r="3970" ht="21" customHeight="1" x14ac:dyDescent="0.25"/>
    <row r="3971" ht="21" customHeight="1" x14ac:dyDescent="0.25"/>
    <row r="3972" ht="21" customHeight="1" x14ac:dyDescent="0.25"/>
    <row r="3973" ht="21" customHeight="1" x14ac:dyDescent="0.25"/>
    <row r="3974" ht="21" customHeight="1" x14ac:dyDescent="0.25"/>
    <row r="3975" ht="21" customHeight="1" x14ac:dyDescent="0.25"/>
    <row r="3976" ht="21" customHeight="1" x14ac:dyDescent="0.25"/>
    <row r="3977" ht="21" customHeight="1" x14ac:dyDescent="0.25"/>
    <row r="3978" ht="21" customHeight="1" x14ac:dyDescent="0.25"/>
    <row r="3979" ht="21" customHeight="1" x14ac:dyDescent="0.25"/>
    <row r="3980" ht="21" customHeight="1" x14ac:dyDescent="0.25"/>
    <row r="3981" ht="21" customHeight="1" x14ac:dyDescent="0.25"/>
    <row r="3982" ht="21" customHeight="1" x14ac:dyDescent="0.25"/>
    <row r="3983" ht="21" customHeight="1" x14ac:dyDescent="0.25"/>
    <row r="3984" ht="21" customHeight="1" x14ac:dyDescent="0.25"/>
    <row r="3985" ht="21" customHeight="1" x14ac:dyDescent="0.25"/>
    <row r="3986" ht="21" customHeight="1" x14ac:dyDescent="0.25"/>
    <row r="3987" ht="21" customHeight="1" x14ac:dyDescent="0.25"/>
    <row r="3988" ht="21" customHeight="1" x14ac:dyDescent="0.25"/>
    <row r="3989" ht="21" customHeight="1" x14ac:dyDescent="0.25"/>
    <row r="3990" ht="21" customHeight="1" x14ac:dyDescent="0.25"/>
    <row r="3991" ht="21" customHeight="1" x14ac:dyDescent="0.25"/>
    <row r="3992" ht="21" customHeight="1" x14ac:dyDescent="0.25"/>
    <row r="3993" ht="21" customHeight="1" x14ac:dyDescent="0.25"/>
    <row r="3994" ht="21" customHeight="1" x14ac:dyDescent="0.25"/>
    <row r="3995" ht="21" customHeight="1" x14ac:dyDescent="0.25"/>
    <row r="3996" ht="21" customHeight="1" x14ac:dyDescent="0.25"/>
    <row r="3997" ht="21" customHeight="1" x14ac:dyDescent="0.25"/>
    <row r="3998" ht="21" customHeight="1" x14ac:dyDescent="0.25"/>
    <row r="3999" ht="21" customHeight="1" x14ac:dyDescent="0.25"/>
    <row r="4000" ht="21" customHeight="1" x14ac:dyDescent="0.25"/>
    <row r="4001" ht="21" customHeight="1" x14ac:dyDescent="0.25"/>
    <row r="4002" ht="21" customHeight="1" x14ac:dyDescent="0.25"/>
    <row r="4003" ht="21" customHeight="1" x14ac:dyDescent="0.25"/>
    <row r="4004" ht="21" customHeight="1" x14ac:dyDescent="0.25"/>
    <row r="4005" ht="21" customHeight="1" x14ac:dyDescent="0.25"/>
    <row r="4006" ht="21" customHeight="1" x14ac:dyDescent="0.25"/>
    <row r="4007" ht="21" customHeight="1" x14ac:dyDescent="0.25"/>
    <row r="4008" ht="21" customHeight="1" x14ac:dyDescent="0.25"/>
    <row r="4009" ht="21" customHeight="1" x14ac:dyDescent="0.25"/>
    <row r="4010" ht="21" customHeight="1" x14ac:dyDescent="0.25"/>
    <row r="4011" ht="21" customHeight="1" x14ac:dyDescent="0.25"/>
    <row r="4012" ht="21" customHeight="1" x14ac:dyDescent="0.25"/>
    <row r="4013" ht="21" customHeight="1" x14ac:dyDescent="0.25"/>
    <row r="4014" ht="21" customHeight="1" x14ac:dyDescent="0.25"/>
    <row r="4015" ht="21" customHeight="1" x14ac:dyDescent="0.25"/>
    <row r="4016" ht="21" customHeight="1" x14ac:dyDescent="0.25"/>
    <row r="4017" ht="21" customHeight="1" x14ac:dyDescent="0.25"/>
    <row r="4018" ht="21" customHeight="1" x14ac:dyDescent="0.25"/>
    <row r="4019" ht="21" customHeight="1" x14ac:dyDescent="0.25"/>
    <row r="4020" ht="21" customHeight="1" x14ac:dyDescent="0.25"/>
    <row r="4021" ht="21" customHeight="1" x14ac:dyDescent="0.25"/>
    <row r="4022" ht="21" customHeight="1" x14ac:dyDescent="0.25"/>
    <row r="4023" ht="21" customHeight="1" x14ac:dyDescent="0.25"/>
    <row r="4024" ht="21" customHeight="1" x14ac:dyDescent="0.25"/>
    <row r="4025" ht="21" customHeight="1" x14ac:dyDescent="0.25"/>
    <row r="4026" ht="21" customHeight="1" x14ac:dyDescent="0.25"/>
    <row r="4027" ht="21" customHeight="1" x14ac:dyDescent="0.25"/>
    <row r="4028" ht="21" customHeight="1" x14ac:dyDescent="0.25"/>
    <row r="4029" ht="21" customHeight="1" x14ac:dyDescent="0.25"/>
    <row r="4030" ht="21" customHeight="1" x14ac:dyDescent="0.25"/>
    <row r="4031" ht="21" customHeight="1" x14ac:dyDescent="0.25"/>
    <row r="4032" ht="21" customHeight="1" x14ac:dyDescent="0.25"/>
    <row r="4033" ht="21" customHeight="1" x14ac:dyDescent="0.25"/>
    <row r="4034" ht="21" customHeight="1" x14ac:dyDescent="0.25"/>
    <row r="4035" ht="21" customHeight="1" x14ac:dyDescent="0.25"/>
    <row r="4036" ht="21" customHeight="1" x14ac:dyDescent="0.25"/>
    <row r="4037" ht="21" customHeight="1" x14ac:dyDescent="0.25"/>
    <row r="4038" ht="21" customHeight="1" x14ac:dyDescent="0.25"/>
    <row r="4039" ht="21" customHeight="1" x14ac:dyDescent="0.25"/>
    <row r="4040" ht="21" customHeight="1" x14ac:dyDescent="0.25"/>
    <row r="4041" ht="21" customHeight="1" x14ac:dyDescent="0.25"/>
    <row r="4042" ht="21" customHeight="1" x14ac:dyDescent="0.25"/>
    <row r="4043" ht="21" customHeight="1" x14ac:dyDescent="0.25"/>
    <row r="4044" ht="21" customHeight="1" x14ac:dyDescent="0.25"/>
    <row r="4045" ht="21" customHeight="1" x14ac:dyDescent="0.25"/>
    <row r="4046" ht="21" customHeight="1" x14ac:dyDescent="0.25"/>
    <row r="4047" ht="21" customHeight="1" x14ac:dyDescent="0.25"/>
    <row r="4048" ht="21" customHeight="1" x14ac:dyDescent="0.25"/>
    <row r="4049" ht="21" customHeight="1" x14ac:dyDescent="0.25"/>
    <row r="4050" ht="21" customHeight="1" x14ac:dyDescent="0.25"/>
    <row r="4051" ht="21" customHeight="1" x14ac:dyDescent="0.25"/>
    <row r="4052" ht="21" customHeight="1" x14ac:dyDescent="0.25"/>
    <row r="4053" ht="21" customHeight="1" x14ac:dyDescent="0.25"/>
    <row r="4054" ht="21" customHeight="1" x14ac:dyDescent="0.25"/>
    <row r="4055" ht="21" customHeight="1" x14ac:dyDescent="0.25"/>
    <row r="4056" ht="21" customHeight="1" x14ac:dyDescent="0.25"/>
    <row r="4057" ht="21" customHeight="1" x14ac:dyDescent="0.25"/>
    <row r="4058" ht="21" customHeight="1" x14ac:dyDescent="0.25"/>
    <row r="4059" ht="21" customHeight="1" x14ac:dyDescent="0.25"/>
    <row r="4060" ht="21" customHeight="1" x14ac:dyDescent="0.25"/>
    <row r="4061" ht="21" customHeight="1" x14ac:dyDescent="0.25"/>
    <row r="4062" ht="21" customHeight="1" x14ac:dyDescent="0.25"/>
    <row r="4063" ht="21" customHeight="1" x14ac:dyDescent="0.25"/>
    <row r="4064" ht="21" customHeight="1" x14ac:dyDescent="0.25"/>
    <row r="4065" ht="21" customHeight="1" x14ac:dyDescent="0.25"/>
    <row r="4066" ht="21" customHeight="1" x14ac:dyDescent="0.25"/>
    <row r="4067" ht="21" customHeight="1" x14ac:dyDescent="0.25"/>
    <row r="4068" ht="21" customHeight="1" x14ac:dyDescent="0.25"/>
    <row r="4069" ht="21" customHeight="1" x14ac:dyDescent="0.25"/>
    <row r="4070" ht="21" customHeight="1" x14ac:dyDescent="0.25"/>
    <row r="4071" ht="21" customHeight="1" x14ac:dyDescent="0.25"/>
    <row r="4072" ht="21" customHeight="1" x14ac:dyDescent="0.25"/>
    <row r="4073" ht="21" customHeight="1" x14ac:dyDescent="0.25"/>
    <row r="4074" ht="21" customHeight="1" x14ac:dyDescent="0.25"/>
    <row r="4075" ht="21" customHeight="1" x14ac:dyDescent="0.25"/>
    <row r="4076" ht="21" customHeight="1" x14ac:dyDescent="0.25"/>
    <row r="4077" ht="21" customHeight="1" x14ac:dyDescent="0.25"/>
    <row r="4078" ht="21" customHeight="1" x14ac:dyDescent="0.25"/>
    <row r="4079" ht="21" customHeight="1" x14ac:dyDescent="0.25"/>
    <row r="4080" ht="21" customHeight="1" x14ac:dyDescent="0.25"/>
    <row r="4081" ht="21" customHeight="1" x14ac:dyDescent="0.25"/>
    <row r="4082" ht="21" customHeight="1" x14ac:dyDescent="0.25"/>
    <row r="4083" ht="21" customHeight="1" x14ac:dyDescent="0.25"/>
    <row r="4084" ht="21" customHeight="1" x14ac:dyDescent="0.25"/>
    <row r="4085" ht="21" customHeight="1" x14ac:dyDescent="0.25"/>
    <row r="4086" ht="21" customHeight="1" x14ac:dyDescent="0.25"/>
    <row r="4087" ht="21" customHeight="1" x14ac:dyDescent="0.25"/>
    <row r="4088" ht="21" customHeight="1" x14ac:dyDescent="0.25"/>
    <row r="4089" ht="21" customHeight="1" x14ac:dyDescent="0.25"/>
    <row r="4090" ht="21" customHeight="1" x14ac:dyDescent="0.25"/>
    <row r="4091" ht="21" customHeight="1" x14ac:dyDescent="0.25"/>
    <row r="4092" ht="21" customHeight="1" x14ac:dyDescent="0.25"/>
    <row r="4093" ht="21" customHeight="1" x14ac:dyDescent="0.25"/>
    <row r="4094" ht="21" customHeight="1" x14ac:dyDescent="0.25"/>
    <row r="4095" ht="21" customHeight="1" x14ac:dyDescent="0.25"/>
    <row r="4096" ht="21" customHeight="1" x14ac:dyDescent="0.25"/>
    <row r="4097" ht="21" customHeight="1" x14ac:dyDescent="0.25"/>
    <row r="4098" ht="21" customHeight="1" x14ac:dyDescent="0.25"/>
    <row r="4099" ht="21" customHeight="1" x14ac:dyDescent="0.25"/>
    <row r="4100" ht="21" customHeight="1" x14ac:dyDescent="0.25"/>
    <row r="4101" ht="21" customHeight="1" x14ac:dyDescent="0.25"/>
    <row r="4102" ht="21" customHeight="1" x14ac:dyDescent="0.25"/>
    <row r="4103" ht="21" customHeight="1" x14ac:dyDescent="0.25"/>
    <row r="4104" ht="21" customHeight="1" x14ac:dyDescent="0.25"/>
    <row r="4105" ht="21" customHeight="1" x14ac:dyDescent="0.25"/>
    <row r="4106" ht="21" customHeight="1" x14ac:dyDescent="0.25"/>
    <row r="4107" ht="21" customHeight="1" x14ac:dyDescent="0.25"/>
    <row r="4108" ht="21" customHeight="1" x14ac:dyDescent="0.25"/>
    <row r="4109" ht="21" customHeight="1" x14ac:dyDescent="0.25"/>
    <row r="4110" ht="21" customHeight="1" x14ac:dyDescent="0.25"/>
    <row r="4111" ht="21" customHeight="1" x14ac:dyDescent="0.25"/>
    <row r="4112" ht="21" customHeight="1" x14ac:dyDescent="0.25"/>
    <row r="4113" ht="21" customHeight="1" x14ac:dyDescent="0.25"/>
    <row r="4114" ht="21" customHeight="1" x14ac:dyDescent="0.25"/>
    <row r="4115" ht="21" customHeight="1" x14ac:dyDescent="0.25"/>
    <row r="4116" ht="21" customHeight="1" x14ac:dyDescent="0.25"/>
    <row r="4117" ht="21" customHeight="1" x14ac:dyDescent="0.25"/>
    <row r="4118" ht="21" customHeight="1" x14ac:dyDescent="0.25"/>
    <row r="4119" ht="21" customHeight="1" x14ac:dyDescent="0.25"/>
    <row r="4120" ht="21" customHeight="1" x14ac:dyDescent="0.25"/>
    <row r="4121" ht="21" customHeight="1" x14ac:dyDescent="0.25"/>
    <row r="4122" ht="21" customHeight="1" x14ac:dyDescent="0.25"/>
    <row r="4123" ht="21" customHeight="1" x14ac:dyDescent="0.25"/>
    <row r="4124" ht="21" customHeight="1" x14ac:dyDescent="0.25"/>
    <row r="4125" ht="21" customHeight="1" x14ac:dyDescent="0.25"/>
    <row r="4126" ht="21" customHeight="1" x14ac:dyDescent="0.25"/>
    <row r="4127" ht="21" customHeight="1" x14ac:dyDescent="0.25"/>
    <row r="4128" ht="21" customHeight="1" x14ac:dyDescent="0.25"/>
    <row r="4129" ht="21" customHeight="1" x14ac:dyDescent="0.25"/>
    <row r="4130" ht="21" customHeight="1" x14ac:dyDescent="0.25"/>
    <row r="4131" ht="21" customHeight="1" x14ac:dyDescent="0.25"/>
    <row r="4132" ht="21" customHeight="1" x14ac:dyDescent="0.25"/>
    <row r="4133" ht="21" customHeight="1" x14ac:dyDescent="0.25"/>
    <row r="4134" ht="21" customHeight="1" x14ac:dyDescent="0.25"/>
    <row r="4135" ht="21" customHeight="1" x14ac:dyDescent="0.25"/>
    <row r="4136" ht="21" customHeight="1" x14ac:dyDescent="0.25"/>
    <row r="4137" ht="21" customHeight="1" x14ac:dyDescent="0.25"/>
    <row r="4138" ht="21" customHeight="1" x14ac:dyDescent="0.25"/>
    <row r="4139" ht="21" customHeight="1" x14ac:dyDescent="0.25"/>
    <row r="4140" ht="21" customHeight="1" x14ac:dyDescent="0.25"/>
    <row r="4141" ht="21" customHeight="1" x14ac:dyDescent="0.25"/>
    <row r="4142" ht="21" customHeight="1" x14ac:dyDescent="0.25"/>
    <row r="4143" ht="21" customHeight="1" x14ac:dyDescent="0.25"/>
    <row r="4144" ht="21" customHeight="1" x14ac:dyDescent="0.25"/>
    <row r="4145" ht="21" customHeight="1" x14ac:dyDescent="0.25"/>
    <row r="4146" ht="21" customHeight="1" x14ac:dyDescent="0.25"/>
    <row r="4147" ht="21" customHeight="1" x14ac:dyDescent="0.25"/>
    <row r="4148" ht="21" customHeight="1" x14ac:dyDescent="0.25"/>
    <row r="4149" ht="21" customHeight="1" x14ac:dyDescent="0.25"/>
    <row r="4150" ht="21" customHeight="1" x14ac:dyDescent="0.25"/>
    <row r="4151" ht="21" customHeight="1" x14ac:dyDescent="0.25"/>
    <row r="4152" ht="21" customHeight="1" x14ac:dyDescent="0.25"/>
    <row r="4153" ht="21" customHeight="1" x14ac:dyDescent="0.25"/>
    <row r="4154" ht="21" customHeight="1" x14ac:dyDescent="0.25"/>
    <row r="4155" ht="21" customHeight="1" x14ac:dyDescent="0.25"/>
    <row r="4156" ht="21" customHeight="1" x14ac:dyDescent="0.25"/>
    <row r="4157" ht="21" customHeight="1" x14ac:dyDescent="0.25"/>
    <row r="4158" ht="21" customHeight="1" x14ac:dyDescent="0.25"/>
    <row r="4159" ht="21" customHeight="1" x14ac:dyDescent="0.25"/>
    <row r="4160" ht="21" customHeight="1" x14ac:dyDescent="0.25"/>
    <row r="4161" ht="21" customHeight="1" x14ac:dyDescent="0.25"/>
    <row r="4162" ht="21" customHeight="1" x14ac:dyDescent="0.25"/>
    <row r="4163" ht="21" customHeight="1" x14ac:dyDescent="0.25"/>
    <row r="4164" ht="21" customHeight="1" x14ac:dyDescent="0.25"/>
    <row r="4165" ht="21" customHeight="1" x14ac:dyDescent="0.25"/>
    <row r="4166" ht="21" customHeight="1" x14ac:dyDescent="0.25"/>
    <row r="4167" ht="21" customHeight="1" x14ac:dyDescent="0.25"/>
    <row r="4168" ht="21" customHeight="1" x14ac:dyDescent="0.25"/>
    <row r="4169" ht="21" customHeight="1" x14ac:dyDescent="0.25"/>
    <row r="4170" ht="21" customHeight="1" x14ac:dyDescent="0.25"/>
    <row r="4171" ht="21" customHeight="1" x14ac:dyDescent="0.25"/>
    <row r="4172" ht="21" customHeight="1" x14ac:dyDescent="0.25"/>
    <row r="4173" ht="21" customHeight="1" x14ac:dyDescent="0.25"/>
    <row r="4174" ht="21" customHeight="1" x14ac:dyDescent="0.25"/>
    <row r="4175" ht="21" customHeight="1" x14ac:dyDescent="0.25"/>
    <row r="4176" ht="21" customHeight="1" x14ac:dyDescent="0.25"/>
    <row r="4177" ht="21" customHeight="1" x14ac:dyDescent="0.25"/>
    <row r="4178" ht="21" customHeight="1" x14ac:dyDescent="0.25"/>
    <row r="4179" ht="21" customHeight="1" x14ac:dyDescent="0.25"/>
    <row r="4180" ht="21" customHeight="1" x14ac:dyDescent="0.25"/>
    <row r="4181" ht="21" customHeight="1" x14ac:dyDescent="0.25"/>
    <row r="4182" ht="21" customHeight="1" x14ac:dyDescent="0.25"/>
    <row r="4183" ht="21" customHeight="1" x14ac:dyDescent="0.25"/>
    <row r="4184" ht="21" customHeight="1" x14ac:dyDescent="0.25"/>
    <row r="4185" ht="21" customHeight="1" x14ac:dyDescent="0.25"/>
    <row r="4186" ht="21" customHeight="1" x14ac:dyDescent="0.25"/>
    <row r="4187" ht="21" customHeight="1" x14ac:dyDescent="0.25"/>
    <row r="4188" ht="21" customHeight="1" x14ac:dyDescent="0.25"/>
    <row r="4189" ht="21" customHeight="1" x14ac:dyDescent="0.25"/>
    <row r="4190" ht="21" customHeight="1" x14ac:dyDescent="0.25"/>
    <row r="4191" ht="21" customHeight="1" x14ac:dyDescent="0.25"/>
    <row r="4192" ht="21" customHeight="1" x14ac:dyDescent="0.25"/>
    <row r="4193" ht="21" customHeight="1" x14ac:dyDescent="0.25"/>
    <row r="4194" ht="21" customHeight="1" x14ac:dyDescent="0.25"/>
    <row r="4195" ht="21" customHeight="1" x14ac:dyDescent="0.25"/>
    <row r="4196" ht="21" customHeight="1" x14ac:dyDescent="0.25"/>
    <row r="4197" ht="21" customHeight="1" x14ac:dyDescent="0.25"/>
    <row r="4198" ht="21" customHeight="1" x14ac:dyDescent="0.25"/>
    <row r="4199" ht="21" customHeight="1" x14ac:dyDescent="0.25"/>
    <row r="4200" ht="21" customHeight="1" x14ac:dyDescent="0.25"/>
    <row r="4201" ht="21" customHeight="1" x14ac:dyDescent="0.25"/>
    <row r="4202" ht="21" customHeight="1" x14ac:dyDescent="0.25"/>
    <row r="4203" ht="21" customHeight="1" x14ac:dyDescent="0.25"/>
    <row r="4204" ht="21" customHeight="1" x14ac:dyDescent="0.25"/>
    <row r="4205" ht="21" customHeight="1" x14ac:dyDescent="0.25"/>
    <row r="4206" ht="21" customHeight="1" x14ac:dyDescent="0.25"/>
    <row r="4207" ht="21" customHeight="1" x14ac:dyDescent="0.25"/>
    <row r="4208" ht="21" customHeight="1" x14ac:dyDescent="0.25"/>
    <row r="4209" ht="21" customHeight="1" x14ac:dyDescent="0.25"/>
    <row r="4210" ht="21" customHeight="1" x14ac:dyDescent="0.25"/>
    <row r="4211" ht="21" customHeight="1" x14ac:dyDescent="0.25"/>
  </sheetData>
  <mergeCells count="1">
    <mergeCell ref="A235:C2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мобильного тел.</vt:lpstr>
      <vt:lpstr>Поступления с Cloudpayments </vt:lpstr>
      <vt:lpstr>Поступления Яндекс Касса</vt:lpstr>
      <vt:lpstr>Поступления Сбербанк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2020-04-01T11:31:55Z</dcterms:modified>
</cp:coreProperties>
</file>