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Расходы" sheetId="1" r:id="rId1"/>
    <sheet name="Поступления с мобильных тел." sheetId="2" r:id="rId2"/>
    <sheet name="Поступления сайт CloudPayments" sheetId="3" r:id="rId3"/>
    <sheet name="Поступления сайт Яндекс" sheetId="4" r:id="rId4"/>
    <sheet name="Поступления Сбербанк" sheetId="5" r:id="rId5"/>
  </sheets>
  <calcPr calcId="124519" refMode="R1C1"/>
</workbook>
</file>

<file path=xl/calcChain.xml><?xml version="1.0" encoding="utf-8"?>
<calcChain xmlns="http://schemas.openxmlformats.org/spreadsheetml/2006/main">
  <c r="H14" i="1"/>
  <c r="H49"/>
  <c r="H38"/>
  <c r="H24"/>
  <c r="H18"/>
  <c r="D294" i="3" l="1"/>
  <c r="C294"/>
  <c r="D262" i="2"/>
  <c r="E262"/>
</calcChain>
</file>

<file path=xl/sharedStrings.xml><?xml version="1.0" encoding="utf-8"?>
<sst xmlns="http://schemas.openxmlformats.org/spreadsheetml/2006/main" count="1597" uniqueCount="741">
  <si>
    <t>БЛАГОТВОРИТЕЛЬНЫЙ ФОНД ПОМОЩИ ДЕТЯМ С ОНКОГЕМАТОЛОГИЧЕСКИМИ ЗАБОЛЕВАНИЯМИ</t>
  </si>
  <si>
    <t>Отчет о расходах по благотворительным программам за январь 2017 года</t>
  </si>
  <si>
    <t>Расходы по расчетному счету за январь 2017 года</t>
  </si>
  <si>
    <t>Поступления за январь 2017 года</t>
  </si>
  <si>
    <t>Сумма расхода</t>
  </si>
  <si>
    <t>Назначение платежа</t>
  </si>
  <si>
    <t>Лекарство "Латран"</t>
  </si>
  <si>
    <t>Лекарство "Амфотерицин"</t>
  </si>
  <si>
    <t>Лекарство "Кансидас"</t>
  </si>
  <si>
    <t>Расходы на реализацию программы</t>
  </si>
  <si>
    <t>Медицинские препараты  Савину Антон</t>
  </si>
  <si>
    <t>Цитозар  Савину Антон</t>
  </si>
  <si>
    <t>Заведос Литвиновой Вике</t>
  </si>
  <si>
    <t>Авастин Малыхиной Веронике</t>
  </si>
  <si>
    <t>Оплата обследований Литвиновой Вике</t>
  </si>
  <si>
    <t>Оплата обследований Мамонтовой Юле</t>
  </si>
  <si>
    <t>Оплата обследований Булахтину Максиму</t>
  </si>
  <si>
    <t>Оплата обследований Божко Анастасии</t>
  </si>
  <si>
    <t>Оплата обследований Гарькавому Володе</t>
  </si>
  <si>
    <t>Оплата проезда к месту лечения Сероусовой Веронике</t>
  </si>
  <si>
    <t>Программа развития благотворительного движения "Дорогою добра"</t>
  </si>
  <si>
    <t>Программа "Помощь отделению онкогематологии и химиотерапии"</t>
  </si>
  <si>
    <t>Программа "Адресная помощь"</t>
  </si>
  <si>
    <t>Программа организации досуга в больнице "Лекарства радости"</t>
  </si>
  <si>
    <t>Программа  "Волонтерство"</t>
  </si>
  <si>
    <t>Программа  "Реабилитация"</t>
  </si>
  <si>
    <t>Холоксан  Терехову Саше</t>
  </si>
  <si>
    <t>Проведено 4 мероприятия в отделении</t>
  </si>
  <si>
    <t>Проведено 2 обучающих тренинга для 25 человек по проекту "Больничные волонтеры"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</si>
  <si>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</si>
  <si>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</si>
  <si>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</si>
  <si>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</si>
  <si>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Услуги связи</t>
  </si>
  <si>
    <t>Прочие услуги</t>
  </si>
  <si>
    <t>Аванс в ФНКЦ им.Д.Рогачева в г.Москва</t>
  </si>
  <si>
    <t>Психологическую поддержку получили 9 родителей и 6 детей</t>
  </si>
  <si>
    <t>Дата</t>
  </si>
  <si>
    <t>Оператор</t>
  </si>
  <si>
    <t>Сумма пожертвования</t>
  </si>
  <si>
    <t>2526</t>
  </si>
  <si>
    <t>mf</t>
  </si>
  <si>
    <t>1756</t>
  </si>
  <si>
    <t>tele2</t>
  </si>
  <si>
    <t>1249</t>
  </si>
  <si>
    <t>beeline</t>
  </si>
  <si>
    <t>9744</t>
  </si>
  <si>
    <t>2096</t>
  </si>
  <si>
    <t>8013</t>
  </si>
  <si>
    <t>3330</t>
  </si>
  <si>
    <t>2986</t>
  </si>
  <si>
    <t>8181</t>
  </si>
  <si>
    <t>3220</t>
  </si>
  <si>
    <t>6649</t>
  </si>
  <si>
    <t>1198</t>
  </si>
  <si>
    <t>2252</t>
  </si>
  <si>
    <t>4834</t>
  </si>
  <si>
    <t>8481</t>
  </si>
  <si>
    <t>3128</t>
  </si>
  <si>
    <t>6477</t>
  </si>
  <si>
    <t>mts</t>
  </si>
  <si>
    <t>6034</t>
  </si>
  <si>
    <t>7863</t>
  </si>
  <si>
    <t>0297</t>
  </si>
  <si>
    <t>7464</t>
  </si>
  <si>
    <t>0271</t>
  </si>
  <si>
    <t>4351</t>
  </si>
  <si>
    <t>5011</t>
  </si>
  <si>
    <t>9508</t>
  </si>
  <si>
    <t>1745</t>
  </si>
  <si>
    <t>8026</t>
  </si>
  <si>
    <t>9363</t>
  </si>
  <si>
    <t>9858</t>
  </si>
  <si>
    <t>2464</t>
  </si>
  <si>
    <t>1917</t>
  </si>
  <si>
    <t>1091</t>
  </si>
  <si>
    <t>2467</t>
  </si>
  <si>
    <t>9305</t>
  </si>
  <si>
    <t>2430</t>
  </si>
  <si>
    <t>9237</t>
  </si>
  <si>
    <t>8345</t>
  </si>
  <si>
    <t>0504</t>
  </si>
  <si>
    <t>1686</t>
  </si>
  <si>
    <t>6929</t>
  </si>
  <si>
    <t>5141</t>
  </si>
  <si>
    <t>3895</t>
  </si>
  <si>
    <t>4680</t>
  </si>
  <si>
    <t>5505</t>
  </si>
  <si>
    <t>6106</t>
  </si>
  <si>
    <t>9048</t>
  </si>
  <si>
    <t>6056</t>
  </si>
  <si>
    <t>1475</t>
  </si>
  <si>
    <t>0111</t>
  </si>
  <si>
    <t>7791</t>
  </si>
  <si>
    <t>0293</t>
  </si>
  <si>
    <t>0981</t>
  </si>
  <si>
    <t>3086</t>
  </si>
  <si>
    <t>8203</t>
  </si>
  <si>
    <t>8403</t>
  </si>
  <si>
    <t>2656</t>
  </si>
  <si>
    <t>7110</t>
  </si>
  <si>
    <t>6923</t>
  </si>
  <si>
    <t>7838</t>
  </si>
  <si>
    <t>6048</t>
  </si>
  <si>
    <t>9467</t>
  </si>
  <si>
    <t>6174</t>
  </si>
  <si>
    <t>4288</t>
  </si>
  <si>
    <t>2731</t>
  </si>
  <si>
    <t>1945</t>
  </si>
  <si>
    <t>2230</t>
  </si>
  <si>
    <t>6494</t>
  </si>
  <si>
    <t>6782</t>
  </si>
  <si>
    <t>7485</t>
  </si>
  <si>
    <t>6608</t>
  </si>
  <si>
    <t>5096</t>
  </si>
  <si>
    <t>3560</t>
  </si>
  <si>
    <t>6171</t>
  </si>
  <si>
    <t>0720</t>
  </si>
  <si>
    <t>1315</t>
  </si>
  <si>
    <t>8027</t>
  </si>
  <si>
    <t>4880</t>
  </si>
  <si>
    <t>6642</t>
  </si>
  <si>
    <t>9085</t>
  </si>
  <si>
    <t>7357</t>
  </si>
  <si>
    <t>0930</t>
  </si>
  <si>
    <t>2469</t>
  </si>
  <si>
    <t>2151</t>
  </si>
  <si>
    <t>4842</t>
  </si>
  <si>
    <t>1822</t>
  </si>
  <si>
    <t>0303</t>
  </si>
  <si>
    <t>3563</t>
  </si>
  <si>
    <t>4209</t>
  </si>
  <si>
    <t>9097</t>
  </si>
  <si>
    <t>9045</t>
  </si>
  <si>
    <t>3808</t>
  </si>
  <si>
    <t>2813</t>
  </si>
  <si>
    <t>8559</t>
  </si>
  <si>
    <t>7167</t>
  </si>
  <si>
    <t>0733</t>
  </si>
  <si>
    <t>3578</t>
  </si>
  <si>
    <t>0250</t>
  </si>
  <si>
    <t>4402</t>
  </si>
  <si>
    <t>1278</t>
  </si>
  <si>
    <t>1117</t>
  </si>
  <si>
    <t>1687</t>
  </si>
  <si>
    <t>4264</t>
  </si>
  <si>
    <t>4544</t>
  </si>
  <si>
    <t>1833</t>
  </si>
  <si>
    <t>2836</t>
  </si>
  <si>
    <t>7004</t>
  </si>
  <si>
    <t>8193</t>
  </si>
  <si>
    <t>0058</t>
  </si>
  <si>
    <t>1286</t>
  </si>
  <si>
    <t>9028</t>
  </si>
  <si>
    <t>1354</t>
  </si>
  <si>
    <t>5961</t>
  </si>
  <si>
    <t>4429</t>
  </si>
  <si>
    <t>4967</t>
  </si>
  <si>
    <t>4048</t>
  </si>
  <si>
    <t>5079</t>
  </si>
  <si>
    <t>9248</t>
  </si>
  <si>
    <t>4763</t>
  </si>
  <si>
    <t>1011</t>
  </si>
  <si>
    <t>5885</t>
  </si>
  <si>
    <t>8962</t>
  </si>
  <si>
    <t>5001</t>
  </si>
  <si>
    <t>9746</t>
  </si>
  <si>
    <t>1615</t>
  </si>
  <si>
    <t>4860</t>
  </si>
  <si>
    <t>1777</t>
  </si>
  <si>
    <t>0449</t>
  </si>
  <si>
    <t>5712</t>
  </si>
  <si>
    <t>4274</t>
  </si>
  <si>
    <t>2144</t>
  </si>
  <si>
    <t>8670</t>
  </si>
  <si>
    <t>2328</t>
  </si>
  <si>
    <t>7369</t>
  </si>
  <si>
    <t>0016</t>
  </si>
  <si>
    <t>6503</t>
  </si>
  <si>
    <t>7711</t>
  </si>
  <si>
    <t>7768</t>
  </si>
  <si>
    <t>2147</t>
  </si>
  <si>
    <t>0086</t>
  </si>
  <si>
    <t>0530</t>
  </si>
  <si>
    <t>2742</t>
  </si>
  <si>
    <t>0989</t>
  </si>
  <si>
    <t>8050</t>
  </si>
  <si>
    <t>3630</t>
  </si>
  <si>
    <t>1909</t>
  </si>
  <si>
    <t>0742</t>
  </si>
  <si>
    <t>2678</t>
  </si>
  <si>
    <t>9078</t>
  </si>
  <si>
    <t>9624</t>
  </si>
  <si>
    <t>8869</t>
  </si>
  <si>
    <t>6740</t>
  </si>
  <si>
    <t>6770</t>
  </si>
  <si>
    <t>5408</t>
  </si>
  <si>
    <t>4025</t>
  </si>
  <si>
    <t>7748</t>
  </si>
  <si>
    <t>7438</t>
  </si>
  <si>
    <t>8301</t>
  </si>
  <si>
    <t>1518</t>
  </si>
  <si>
    <t>8243</t>
  </si>
  <si>
    <t>1214</t>
  </si>
  <si>
    <t>9647</t>
  </si>
  <si>
    <t>0112</t>
  </si>
  <si>
    <t>0666</t>
  </si>
  <si>
    <t>6359</t>
  </si>
  <si>
    <t>2468</t>
  </si>
  <si>
    <t>0067</t>
  </si>
  <si>
    <t>6961</t>
  </si>
  <si>
    <t>1226</t>
  </si>
  <si>
    <t>2746</t>
  </si>
  <si>
    <t>6542</t>
  </si>
  <si>
    <t>6237</t>
  </si>
  <si>
    <t>7885</t>
  </si>
  <si>
    <t>2401</t>
  </si>
  <si>
    <t>4040</t>
  </si>
  <si>
    <t>3090</t>
  </si>
  <si>
    <t>2059</t>
  </si>
  <si>
    <t>3245</t>
  </si>
  <si>
    <t>7253</t>
  </si>
  <si>
    <t>5872</t>
  </si>
  <si>
    <t>1270</t>
  </si>
  <si>
    <t>7089</t>
  </si>
  <si>
    <t>5023</t>
  </si>
  <si>
    <t>7653</t>
  </si>
  <si>
    <t>7941</t>
  </si>
  <si>
    <t>5514</t>
  </si>
  <si>
    <t>1544</t>
  </si>
  <si>
    <t>8328</t>
  </si>
  <si>
    <t>5813</t>
  </si>
  <si>
    <t>9826</t>
  </si>
  <si>
    <t>0786</t>
  </si>
  <si>
    <t>6373</t>
  </si>
  <si>
    <t>0444</t>
  </si>
  <si>
    <t>2456</t>
  </si>
  <si>
    <t>2095</t>
  </si>
  <si>
    <t>7495</t>
  </si>
  <si>
    <t>4249</t>
  </si>
  <si>
    <t>0264</t>
  </si>
  <si>
    <t>2315</t>
  </si>
  <si>
    <t>4102</t>
  </si>
  <si>
    <t>9417</t>
  </si>
  <si>
    <t>2112</t>
  </si>
  <si>
    <t>2528</t>
  </si>
  <si>
    <t>4747</t>
  </si>
  <si>
    <t>Сумма к перечислению с учетом комиссии</t>
  </si>
  <si>
    <t>Итого:</t>
  </si>
  <si>
    <t>Жертовователь (последние 4 цифры номера)</t>
  </si>
  <si>
    <t>Дата/время подтверждения</t>
  </si>
  <si>
    <t>Жертвователь(последние 4 цифры)</t>
  </si>
  <si>
    <t>Сумма</t>
  </si>
  <si>
    <t>Назначение</t>
  </si>
  <si>
    <t>9201</t>
  </si>
  <si>
    <t>Адресная помощь: Булахтин Максим</t>
  </si>
  <si>
    <t>1891</t>
  </si>
  <si>
    <t>3180</t>
  </si>
  <si>
    <t>Адресная помощь: Павленко Артем</t>
  </si>
  <si>
    <t>6261</t>
  </si>
  <si>
    <t>8572</t>
  </si>
  <si>
    <t>На уставную деятельность</t>
  </si>
  <si>
    <t>4004</t>
  </si>
  <si>
    <t>Адресная помощь: Малыхина Вероника</t>
  </si>
  <si>
    <t>5061</t>
  </si>
  <si>
    <t>1109</t>
  </si>
  <si>
    <t>9808</t>
  </si>
  <si>
    <t>5439</t>
  </si>
  <si>
    <t>Адресная помощь: Золотарева Соня (ежемесячный платеж)</t>
  </si>
  <si>
    <t>7560</t>
  </si>
  <si>
    <t>На уставную деятельность (ежемесячный платеж)</t>
  </si>
  <si>
    <t>2446</t>
  </si>
  <si>
    <t>0960</t>
  </si>
  <si>
    <t>9823</t>
  </si>
  <si>
    <t>6187</t>
  </si>
  <si>
    <t>7335</t>
  </si>
  <si>
    <t>9480</t>
  </si>
  <si>
    <t>3161</t>
  </si>
  <si>
    <t>2826</t>
  </si>
  <si>
    <t>Адресная помощь: Литвинова Вика</t>
  </si>
  <si>
    <t>0818</t>
  </si>
  <si>
    <t>4868</t>
  </si>
  <si>
    <t>5804</t>
  </si>
  <si>
    <t>1697</t>
  </si>
  <si>
    <t>1631</t>
  </si>
  <si>
    <t>4932</t>
  </si>
  <si>
    <t>9334</t>
  </si>
  <si>
    <t>4045</t>
  </si>
  <si>
    <t>0164</t>
  </si>
  <si>
    <t>6992</t>
  </si>
  <si>
    <t>6676</t>
  </si>
  <si>
    <t>4837</t>
  </si>
  <si>
    <t>6005</t>
  </si>
  <si>
    <t>9226</t>
  </si>
  <si>
    <t>3199</t>
  </si>
  <si>
    <t>2321</t>
  </si>
  <si>
    <t>5740</t>
  </si>
  <si>
    <t>5759</t>
  </si>
  <si>
    <t>4813</t>
  </si>
  <si>
    <t>7134</t>
  </si>
  <si>
    <t>1294</t>
  </si>
  <si>
    <t>Адресная помощь: Канищев Максим (ежемесячный платеж)</t>
  </si>
  <si>
    <t>0828</t>
  </si>
  <si>
    <t>4545</t>
  </si>
  <si>
    <t>3817</t>
  </si>
  <si>
    <t>Адресная помощь: Малыхина Вероника (ежемесячный платеж)</t>
  </si>
  <si>
    <t>9303</t>
  </si>
  <si>
    <t>9617</t>
  </si>
  <si>
    <t>3108</t>
  </si>
  <si>
    <t>8565</t>
  </si>
  <si>
    <t>0760</t>
  </si>
  <si>
    <t>Адресная помощь: Павленко Артем (ежемесячный платеж)</t>
  </si>
  <si>
    <t>1532</t>
  </si>
  <si>
    <t>0853</t>
  </si>
  <si>
    <t>7549</t>
  </si>
  <si>
    <t>0769</t>
  </si>
  <si>
    <t>0574</t>
  </si>
  <si>
    <t>4592</t>
  </si>
  <si>
    <t>6418</t>
  </si>
  <si>
    <t>Подарки детям</t>
  </si>
  <si>
    <t>4745</t>
  </si>
  <si>
    <t>7365</t>
  </si>
  <si>
    <t>8829</t>
  </si>
  <si>
    <t>4053</t>
  </si>
  <si>
    <t>1816</t>
  </si>
  <si>
    <t>5526</t>
  </si>
  <si>
    <t>5508</t>
  </si>
  <si>
    <t>2744</t>
  </si>
  <si>
    <t>2650</t>
  </si>
  <si>
    <t>6833</t>
  </si>
  <si>
    <t>6727</t>
  </si>
  <si>
    <t>0892</t>
  </si>
  <si>
    <t>Адресная помощь: Булахтин Максим (ежемесячный платеж)</t>
  </si>
  <si>
    <t>9223</t>
  </si>
  <si>
    <t>6756</t>
  </si>
  <si>
    <t>8887</t>
  </si>
  <si>
    <t>7400</t>
  </si>
  <si>
    <t>0395</t>
  </si>
  <si>
    <t>2421</t>
  </si>
  <si>
    <t>2114</t>
  </si>
  <si>
    <t>4782</t>
  </si>
  <si>
    <t>7345</t>
  </si>
  <si>
    <t>1064</t>
  </si>
  <si>
    <t>9677</t>
  </si>
  <si>
    <t>0349</t>
  </si>
  <si>
    <t>7118</t>
  </si>
  <si>
    <t>6776</t>
  </si>
  <si>
    <t>6465</t>
  </si>
  <si>
    <t>3641</t>
  </si>
  <si>
    <t>1404</t>
  </si>
  <si>
    <t>Адресная помощь: Помочь всем  (ежемесячный платеж)</t>
  </si>
  <si>
    <t>1221</t>
  </si>
  <si>
    <t>6981</t>
  </si>
  <si>
    <t>2616</t>
  </si>
  <si>
    <t>4139</t>
  </si>
  <si>
    <t>3461</t>
  </si>
  <si>
    <t>2296</t>
  </si>
  <si>
    <t>4947</t>
  </si>
  <si>
    <t>7595</t>
  </si>
  <si>
    <t>0979</t>
  </si>
  <si>
    <t>5438</t>
  </si>
  <si>
    <t>4270</t>
  </si>
  <si>
    <t>7591</t>
  </si>
  <si>
    <t>4424</t>
  </si>
  <si>
    <t>4960</t>
  </si>
  <si>
    <t>3880</t>
  </si>
  <si>
    <t>7188</t>
  </si>
  <si>
    <t>0925</t>
  </si>
  <si>
    <t>5751</t>
  </si>
  <si>
    <t>8432</t>
  </si>
  <si>
    <t>5538</t>
  </si>
  <si>
    <t>3920</t>
  </si>
  <si>
    <t>Адресная помощь: Савин Антон</t>
  </si>
  <si>
    <t>8048</t>
  </si>
  <si>
    <t>3147</t>
  </si>
  <si>
    <t>Адресная помощь: Шендяпин Саша (ежемесячный платеж)</t>
  </si>
  <si>
    <t xml:space="preserve">Адресная помощь: Помочь всем </t>
  </si>
  <si>
    <t>9447</t>
  </si>
  <si>
    <t>0353</t>
  </si>
  <si>
    <t>0774</t>
  </si>
  <si>
    <t>7243</t>
  </si>
  <si>
    <t>6938</t>
  </si>
  <si>
    <t>4708</t>
  </si>
  <si>
    <t>4142</t>
  </si>
  <si>
    <t>7037</t>
  </si>
  <si>
    <t>8868</t>
  </si>
  <si>
    <t>3653</t>
  </si>
  <si>
    <t>2774</t>
  </si>
  <si>
    <t>4569</t>
  </si>
  <si>
    <t>9190</t>
  </si>
  <si>
    <t>2762</t>
  </si>
  <si>
    <t>3442</t>
  </si>
  <si>
    <t>6777</t>
  </si>
  <si>
    <t>4779</t>
  </si>
  <si>
    <t>3189</t>
  </si>
  <si>
    <t>0375</t>
  </si>
  <si>
    <t>5106</t>
  </si>
  <si>
    <t>4922</t>
  </si>
  <si>
    <t>7042</t>
  </si>
  <si>
    <t>2938</t>
  </si>
  <si>
    <t>6791</t>
  </si>
  <si>
    <t>2134</t>
  </si>
  <si>
    <t>Адресная помощь: Субочев Вадим</t>
  </si>
  <si>
    <t>1202</t>
  </si>
  <si>
    <t>5800</t>
  </si>
  <si>
    <t>0887</t>
  </si>
  <si>
    <t>9693</t>
  </si>
  <si>
    <t>7728</t>
  </si>
  <si>
    <t>6500</t>
  </si>
  <si>
    <t>2141</t>
  </si>
  <si>
    <t>5362</t>
  </si>
  <si>
    <t>6490</t>
  </si>
  <si>
    <t>6193</t>
  </si>
  <si>
    <t>7804</t>
  </si>
  <si>
    <t>3743</t>
  </si>
  <si>
    <t>9133</t>
  </si>
  <si>
    <t>Адресная помощь: Савин Антон (ежемесячный платеж)</t>
  </si>
  <si>
    <t>4511</t>
  </si>
  <si>
    <t>2211</t>
  </si>
  <si>
    <t>1434</t>
  </si>
  <si>
    <t>Помощь в лечении больным детям (ежемесячный платеж)</t>
  </si>
  <si>
    <t>9742</t>
  </si>
  <si>
    <t>Адресная помощь: Канищев Максим</t>
  </si>
  <si>
    <t>0110</t>
  </si>
  <si>
    <t>4237</t>
  </si>
  <si>
    <t>0430</t>
  </si>
  <si>
    <t>6167</t>
  </si>
  <si>
    <t>5677</t>
  </si>
  <si>
    <t>6422</t>
  </si>
  <si>
    <t>7883</t>
  </si>
  <si>
    <t>3537</t>
  </si>
  <si>
    <t>6253</t>
  </si>
  <si>
    <t>4710</t>
  </si>
  <si>
    <t>5724</t>
  </si>
  <si>
    <t>5436</t>
  </si>
  <si>
    <t>4666</t>
  </si>
  <si>
    <t>5757</t>
  </si>
  <si>
    <t>6502</t>
  </si>
  <si>
    <t>7933</t>
  </si>
  <si>
    <t>9144</t>
  </si>
  <si>
    <t>6479</t>
  </si>
  <si>
    <t>4975</t>
  </si>
  <si>
    <t>7140</t>
  </si>
  <si>
    <t>6283</t>
  </si>
  <si>
    <t>7539</t>
  </si>
  <si>
    <t>0849</t>
  </si>
  <si>
    <t>6355</t>
  </si>
  <si>
    <t>1282</t>
  </si>
  <si>
    <t>9533</t>
  </si>
  <si>
    <t>2218</t>
  </si>
  <si>
    <t>6274</t>
  </si>
  <si>
    <t>1658</t>
  </si>
  <si>
    <t>2701</t>
  </si>
  <si>
    <t>0944</t>
  </si>
  <si>
    <t>6893</t>
  </si>
  <si>
    <t>3652</t>
  </si>
  <si>
    <t>3035</t>
  </si>
  <si>
    <t>8353</t>
  </si>
  <si>
    <t>5005</t>
  </si>
  <si>
    <t>0031</t>
  </si>
  <si>
    <t>5920</t>
  </si>
  <si>
    <t>8037</t>
  </si>
  <si>
    <t>1044</t>
  </si>
  <si>
    <t>6196</t>
  </si>
  <si>
    <t>3222</t>
  </si>
  <si>
    <t>4164</t>
  </si>
  <si>
    <t>2378</t>
  </si>
  <si>
    <t>3152</t>
  </si>
  <si>
    <t>3963</t>
  </si>
  <si>
    <t>9099</t>
  </si>
  <si>
    <t>6697</t>
  </si>
  <si>
    <t>3841</t>
  </si>
  <si>
    <t>6973</t>
  </si>
  <si>
    <t>8942</t>
  </si>
  <si>
    <t>4137</t>
  </si>
  <si>
    <t>6186</t>
  </si>
  <si>
    <t>2392</t>
  </si>
  <si>
    <t>4055</t>
  </si>
  <si>
    <t>9435</t>
  </si>
  <si>
    <t>3257</t>
  </si>
  <si>
    <t>0573</t>
  </si>
  <si>
    <t>3154</t>
  </si>
  <si>
    <t>4011</t>
  </si>
  <si>
    <t>6541</t>
  </si>
  <si>
    <t>8804</t>
  </si>
  <si>
    <t>2574</t>
  </si>
  <si>
    <t>4989</t>
  </si>
  <si>
    <t>6659</t>
  </si>
  <si>
    <t>7542</t>
  </si>
  <si>
    <t>9365</t>
  </si>
  <si>
    <t>4289</t>
  </si>
  <si>
    <t>3656</t>
  </si>
  <si>
    <t>1869</t>
  </si>
  <si>
    <t>2418</t>
  </si>
  <si>
    <t>0782</t>
  </si>
  <si>
    <t>0534</t>
  </si>
  <si>
    <t>3980</t>
  </si>
  <si>
    <t>5937</t>
  </si>
  <si>
    <t>7111</t>
  </si>
  <si>
    <t>3284</t>
  </si>
  <si>
    <t>5407</t>
  </si>
  <si>
    <t>Адресная помощь: Сероусова Вероника</t>
  </si>
  <si>
    <t>0628</t>
  </si>
  <si>
    <t>2745</t>
  </si>
  <si>
    <t>5367</t>
  </si>
  <si>
    <t>8898</t>
  </si>
  <si>
    <t>2223</t>
  </si>
  <si>
    <t>Жертвователь (последние 4 цифры)</t>
  </si>
  <si>
    <t>03.01.2017</t>
  </si>
  <si>
    <t xml:space="preserve">0001
</t>
  </si>
  <si>
    <t>1 000,00</t>
  </si>
  <si>
    <t>АДРЕСНАЯ ПОМОЩЬ:СУБОЧЕВ ВАДИМ;</t>
  </si>
  <si>
    <t>АДРЕСНАЯ ПОМОЩЬ:СЕРОУСОВА ВЕРОНИКА;</t>
  </si>
  <si>
    <t>АДРЕСНАЯ ПОМОЩЬ:САВИН АНТОН;</t>
  </si>
  <si>
    <t>2 000,00</t>
  </si>
  <si>
    <t>пожертвования;</t>
  </si>
  <si>
    <t>50 000,00</t>
  </si>
  <si>
    <t xml:space="preserve"> ПОМОЩЬ ДЕТЯМ ОТ ЦЧБ СБЕРБНКА;</t>
  </si>
  <si>
    <t>06.01.2017</t>
  </si>
  <si>
    <t>500,00</t>
  </si>
  <si>
    <t>помощь;</t>
  </si>
  <si>
    <t>3 000,00</t>
  </si>
  <si>
    <t>Пожертвование;</t>
  </si>
  <si>
    <t>21 450,00</t>
  </si>
  <si>
    <t>целевая помощь Канищеву Максиму на лекарство Онкаспар;</t>
  </si>
  <si>
    <t>09.01.2017</t>
  </si>
  <si>
    <t xml:space="preserve">7701
</t>
  </si>
  <si>
    <t>292,50</t>
  </si>
  <si>
    <t>//Реестр//  Количество 1. Перечисление денежных средств по договору НЭК.40977.01 по реестру за 07.01.2017. Без НДС</t>
  </si>
  <si>
    <t>//Реестр//  Количество 1. Перечисление денежных средств по договору НЭК.40977.01 по реестру за 01.01.2017. Без НДС</t>
  </si>
  <si>
    <t>487,50</t>
  </si>
  <si>
    <t>//Реестр//  Количество 2. Перечисление денежных средств по договору НЭК.40977.01 по реестру за 05.01.2017. Без НДС</t>
  </si>
  <si>
    <t>800,00</t>
  </si>
  <si>
    <t xml:space="preserve">0280
</t>
  </si>
  <si>
    <t>971,00</t>
  </si>
  <si>
    <t>Перевод средств по договору № ИЭ-1214/А от 18.12.2014 по Реестру Операций от 01.01.2017. Сумма комиссии 29 руб. 00 коп., НДС не облагается.</t>
  </si>
  <si>
    <t>1 116,65</t>
  </si>
  <si>
    <t>Перевод средств по договору № ИЭ-1214/А от 18.12.2014 по Реестру Операций от 03.01.2017. Сумма комиссии 33 руб. 35 коп., НДС не облагается.</t>
  </si>
  <si>
    <t>1 121,25</t>
  </si>
  <si>
    <t>//Реестр//  Количество 5. Перечисление денежных средств по договору НЭК.40977.01 по реестру за 06.01.2017. Без НДС</t>
  </si>
  <si>
    <t>1 449,70</t>
  </si>
  <si>
    <t>Перевод средств по договору № ИЭ-1214/А от 18.12.2014 по Реестру Операций от 02.01.2017. Сумма комиссии 43 руб. 30 коп., НДС не облагается.</t>
  </si>
  <si>
    <t>1 747,80</t>
  </si>
  <si>
    <t>Перевод средств по договору № ИЭ-1214/А от 18.12.2014 по Реестру Операций от 31.12.2016. Сумма комиссии 52 руб. 20 коп., НДС не облагается.</t>
  </si>
  <si>
    <t>1 950,00</t>
  </si>
  <si>
    <t>//Реестр//  Количество 1. Перечисление денежных средств по договору НЭК.40977.01 по реестру за 03.01.2017. Без НДС</t>
  </si>
  <si>
    <t>2 272,14</t>
  </si>
  <si>
    <t>Перевод средств по договору № ИЭ-1214/А от 18.12.2014 по Реестру Операций от 07.01.2017. Сумма комиссии 67 руб. 86 коп., НДС не облагается.</t>
  </si>
  <si>
    <t>2 437,50</t>
  </si>
  <si>
    <t>//Реестр//  Количество 4. Перечисление денежных средств по договору НЭК.40977.01 по реестру за 31.12.2016. Без НДС</t>
  </si>
  <si>
    <t>3 217,50</t>
  </si>
  <si>
    <t>//Реестр//  Количество 2. Перечисление денежных средств по договору НЭК.40977.01 по реестру за 02.01.2017. Без НДС</t>
  </si>
  <si>
    <t>3 900,00</t>
  </si>
  <si>
    <t>//Реестр//  Количество 2. Перечисление денежных средств по договору НЭК.40977.01 по реестру за 30.12.2016. Без НДС</t>
  </si>
  <si>
    <t>5 534,70</t>
  </si>
  <si>
    <t>Перевод средств по договору № ИЭ-1214/А от 18.12.2014 по Реестру Операций от 08.01.2017. Сумма комиссии 165 руб. 30 коп., НДС не облагается.</t>
  </si>
  <si>
    <t>15 390,35</t>
  </si>
  <si>
    <t>Перевод средств по договору № ИЭ-1214/А от 18.12.2014 по Реестру Операций от 30.12.2016. Сумма комиссии 459 руб. 65 коп., НДС не облагается.</t>
  </si>
  <si>
    <t>18 334,42</t>
  </si>
  <si>
    <t>Перевод средств по договору № ИЭ-1214/А от 18.12.2014 по Реестру Операций от 04.01.2017. Сумма комиссии 547 руб. 58 коп., НДС не облагается.</t>
  </si>
  <si>
    <t>18 643,20</t>
  </si>
  <si>
    <t>Перевод средств по договору № ИЭ-1214/А от 18.12.2014 по Реестру Операций от 06.01.2017. Сумма комиссии 556 руб. 80 коп., НДС не облагается.</t>
  </si>
  <si>
    <t>19 915,21</t>
  </si>
  <si>
    <t>Перевод средств по договору № ИЭ-1214/А от 18.12.2014 по Реестру Операций от 05.01.2017. Сумма комиссии 594 руб. 79 коп., НДС не облагается.</t>
  </si>
  <si>
    <t xml:space="preserve">0212
</t>
  </si>
  <si>
    <t>525 000,00</t>
  </si>
  <si>
    <t>ПОЖЕРТВОВАНИЕ НДС НЕ ОБЛАГАЕТСЯ</t>
  </si>
  <si>
    <t>10.01.2017</t>
  </si>
  <si>
    <t>//Реестр//  Количество 1. Перечисление денежных средств по договору НЭК.40977.01 по реестру за 09.01.2017. Без НДС</t>
  </si>
  <si>
    <t>2 689,67</t>
  </si>
  <si>
    <t>Перевод средств по договору № ИЭ-1214/А от 18.12.2014 по Реестру Операций от 09.01.2017. Сумма комиссии 80 руб. 33 коп., НДС не облагается.</t>
  </si>
  <si>
    <t xml:space="preserve">0653
</t>
  </si>
  <si>
    <t>10 000,00</t>
  </si>
  <si>
    <t>Благотворительная помощь.НДС не облагается</t>
  </si>
  <si>
    <t xml:space="preserve">0389
</t>
  </si>
  <si>
    <t>12 076,28</t>
  </si>
  <si>
    <t>Перевод пожертвований за период с 30 декабря 2016 г. по 05 января 2017 г. по Договору №01092014-МК/НИ/3 от 01 сентября 2014 г. (заявление о присоединении №340/15/ОМ от 04 сентября 2015 г.), НДС не облагается, к</t>
  </si>
  <si>
    <t>15 573,56</t>
  </si>
  <si>
    <t>Перевод пожертвований за период с 25 декабря 2016 г. по 29 декабря 2016 г. по Договору №01092014-МК/НИ/3 от 01 сентября 2014 г. (заявление о присоединении №340/15/ОМ от 04 сентября 2015 г.), НДС не облагается,</t>
  </si>
  <si>
    <t>11.01.2017</t>
  </si>
  <si>
    <t>195,00</t>
  </si>
  <si>
    <t>//Реестр//  Количество 1. Перечисление денежных средств по договору НЭК.40977.01 по реестру за 10.01.2017. Без НДС</t>
  </si>
  <si>
    <t>200,00</t>
  </si>
  <si>
    <t>Адресная помощь Савину Антону;</t>
  </si>
  <si>
    <t>пожертвование адресная помощь Савин антон;</t>
  </si>
  <si>
    <t>2 275,00</t>
  </si>
  <si>
    <t>Савин Антон;</t>
  </si>
  <si>
    <t>6 457,15</t>
  </si>
  <si>
    <t>Перевод средств по договору № ИЭ-1214/А от 18.12.2014 по Реестру Операций от 10.01.2017. Сумма комиссии 192 руб. 85 коп., НДС не облагается.</t>
  </si>
  <si>
    <t>12.01.2017</t>
  </si>
  <si>
    <t>Пожертвование:Адресная помощь:Савин Антон;</t>
  </si>
  <si>
    <t>1 359,40</t>
  </si>
  <si>
    <t>Перевод средств по договору № ИЭ-1214/А от 18.12.2014 по Реестру Операций от 11.01.2017. Сумма комиссии 40 руб. 60 коп., НДС не облагается.</t>
  </si>
  <si>
    <t>12 728,02</t>
  </si>
  <si>
    <t>Перевод пожертвований за период с 06 января 2017 г. по 10 января 2017 г. по Договору №01092014-МК/НИ/3 от 01 сентября 2014 г. (заявление о присоединении №340/15/ОМ от 04 сентября 2015 г.), НДС не облагается, ка</t>
  </si>
  <si>
    <t>13.01.2017</t>
  </si>
  <si>
    <t>12 623,00</t>
  </si>
  <si>
    <t>Перевод средств по договору № ИЭ-1214/А от 18.12.2014 по Реестру Операций от 12.01.2017. Сумма комиссии 377 руб. 00 коп., НДС не облагается.</t>
  </si>
  <si>
    <t xml:space="preserve">9348
</t>
  </si>
  <si>
    <t>35 000,00</t>
  </si>
  <si>
    <t>Благотворительная помощь детям с онкогематологическими заболеваниями Сумма 35000-00 Без налога (НДС)</t>
  </si>
  <si>
    <t>16.01.2017</t>
  </si>
  <si>
    <t>:для Малыхиной Вероники;</t>
  </si>
  <si>
    <t>582,60</t>
  </si>
  <si>
    <t>Перевод средств по договору № ИЭ-1214/А от 18.12.2014 по Реестру Операций от 15.01.2017. Сумма комиссии 17 руб. 40 коп., НДС не облагается.</t>
  </si>
  <si>
    <t>Савин антон;</t>
  </si>
  <si>
    <t xml:space="preserve">00001
</t>
  </si>
  <si>
    <t xml:space="preserve">000280
</t>
  </si>
  <si>
    <t>1 165,20</t>
  </si>
  <si>
    <t>Перевод средств по договору № ИЭ-1214/А от 18.12.2014 по Реестру Операций от 13.01.2017. Сумма комиссии 34 руб. 80 коп., НДС не облагается.</t>
  </si>
  <si>
    <t>Перевод средств по договору № ИЭ-1214/А от 18.12.2014 по Реестру Операций от 14.01.2017. Сумма комиссии 165 руб. 30 коп., НДС не облагается.</t>
  </si>
  <si>
    <t>17.01.2017</t>
  </si>
  <si>
    <t>благ пожертвование;</t>
  </si>
  <si>
    <t>4 660,80</t>
  </si>
  <si>
    <t>Перевод средств по договору № ИЭ-1214/А от 18.12.2014 по Реестру Операций от 16.01.2017. Сумма комиссии 139 руб. 20 коп., НДС не облагается.</t>
  </si>
  <si>
    <t>5 000,00</t>
  </si>
  <si>
    <t>:пожертвование адресная помощь Савин антон;</t>
  </si>
  <si>
    <t xml:space="preserve">0641
</t>
  </si>
  <si>
    <t>Благотворительное пожертвование Сумма 50000-00 Без налога (НДС)</t>
  </si>
  <si>
    <t>18.01.2017</t>
  </si>
  <si>
    <t>благотворительная;</t>
  </si>
  <si>
    <t>Благотворительное пожертвование;</t>
  </si>
  <si>
    <t>6 408,60</t>
  </si>
  <si>
    <t>Перевод средств по договору № ИЭ-1214/А от 18.12.2014 по Реестру Операций от 17.01.2017. Сумма комиссии 191 руб. 40 коп., НДС не облагается.</t>
  </si>
  <si>
    <t>10 334,77</t>
  </si>
  <si>
    <t>Перевод пожертвований за период с 11 января 2017 г. по 16 января 2017 г. по Договору №01092014-МК/НИ/3 от 01 сентября 2014 г. (заявление о присоединении №340/15/ОМ от 04 сентября 2015 г.), НДС не облагается, ка</t>
  </si>
  <si>
    <t>19.01.2017</t>
  </si>
  <si>
    <t>4 573,27</t>
  </si>
  <si>
    <t>Перевод средств по договору № ИЭ-1214/А от 18.12.2014 по Реестру Операций от 18.01.2017. Сумма комиссии 136 руб. 59 коп., НДС не облагается.</t>
  </si>
  <si>
    <t>20.01.2017</t>
  </si>
  <si>
    <t>//Реестр//  Количество 1. Перечисление денежных средств по договору НЭК.40977.01 по реестру за 19.01.2017. Без НДС</t>
  </si>
  <si>
    <t>776,80</t>
  </si>
  <si>
    <t>Перевод средств по договору № ИЭ-1214/А от 18.12.2014 по Реестру Операций от 19.01.2017. Сумма комиссии 23 руб. 20 коп., НДС не облагается.</t>
  </si>
  <si>
    <t>23.01.2017</t>
  </si>
  <si>
    <t>0001
/</t>
  </si>
  <si>
    <t>300,00</t>
  </si>
  <si>
    <t>:Благотворительная помощь;</t>
  </si>
  <si>
    <t>:АДРЕСНАЯ ПОМОЩЬ МАЛЫХИНА ВЕРОНИКА;</t>
  </si>
  <si>
    <t>АДРЕСНАЯ ПОМОЩЬ:БУЛАХТИН МАКСИМ;</t>
  </si>
  <si>
    <t>1 505,05</t>
  </si>
  <si>
    <t>Перевод средств по договору № ИЭ-1214/А от 18.12.2014 по Реестру Операций от 22.01.2017. Сумма комиссии 44 руб. 95 коп., НДС не облагается.</t>
  </si>
  <si>
    <t>БЛАГОТВОРИТЕЛЬНЫЙ ВЗНОС;</t>
  </si>
  <si>
    <t>2 330,40</t>
  </si>
  <si>
    <t>Перевод средств по договору № ИЭ-1214/А от 18.12.2014 по Реестру Операций от 21.01.2017. Сумма комиссии 69 руб. 60 коп., НДС не облагается.</t>
  </si>
  <si>
    <t>4 466,60</t>
  </si>
  <si>
    <t>Перевод средств по договору № ИЭ-1214/А от 18.12.2014 по Реестру Операций от 20.01.2017. Сумма комиссии 133 руб. 40 коп., НДС не облагается.</t>
  </si>
  <si>
    <t>24.01.2017</t>
  </si>
  <si>
    <t>8 156,40</t>
  </si>
  <si>
    <t>Перевод средств по договору № ИЭ-1214/А от 18.12.2014 по Реестру Операций от 23.01.2017. Сумма комиссии 243 руб. 60 коп., НДС не облагается.</t>
  </si>
  <si>
    <t>16 326,99</t>
  </si>
  <si>
    <t>Перевод пожертвований за период с 17 января 2017 г. по 22 января 2017 г. по Договору №01092014-МК/НИ/3 от 01 сентября 2014 г. (заявление о присоединении №340/15/ОМ от 04 сентября 2015 г.), НДС не облагается, ка</t>
  </si>
  <si>
    <t>25.01.2017</t>
  </si>
  <si>
    <t>благотворительная помощь;</t>
  </si>
  <si>
    <t>6 607,18</t>
  </si>
  <si>
    <t>Перевод средств по договору № ИЭ-1214/А от 18.12.2014 по Реестру Операций от 24.01.2017. Сумма комиссии 197 руб. 33 коп., НДС не облагается.</t>
  </si>
  <si>
    <t>26.01.2017</t>
  </si>
  <si>
    <t>97,10</t>
  </si>
  <si>
    <t>Перевод средств по договору № ИЭ-1214/А от 18.12.2014 по Реестру Операций от 25.01.2017. Сумма комиссии 2 руб. 90 коп., НДС не облагается.</t>
  </si>
  <si>
    <t>100,00</t>
  </si>
  <si>
    <t>Булахтин Максим;</t>
  </si>
  <si>
    <t>Благотв;</t>
  </si>
  <si>
    <t>27.01.2017</t>
  </si>
  <si>
    <t>50,00</t>
  </si>
  <si>
    <t>Малыхина Вероника;</t>
  </si>
  <si>
    <t xml:space="preserve">0002
</t>
  </si>
  <si>
    <t>150,00</t>
  </si>
  <si>
    <t>390,00</t>
  </si>
  <si>
    <t>//Реестр//  Количество 2. Перечисление денежных средств по договору НЭК.40977.01 по реестру за 26.01.2017. Без НДС</t>
  </si>
  <si>
    <t>2 233,30</t>
  </si>
  <si>
    <t>Перевод средств по договору № ИЭ-1214/А от 18.12.2014 по Реестру Операций от 26.01.2017. Сумма комиссии 66 руб. 70 коп., НДС не облагается.</t>
  </si>
  <si>
    <t xml:space="preserve">0261
</t>
  </si>
  <si>
    <t>300 000,00</t>
  </si>
  <si>
    <t>30.01.2017</t>
  </si>
  <si>
    <t>//Реестр//  Количество 1. Перечисление денежных средств по договору НЭК.40977.01 по реестру за 27.01.2017. Без НДС</t>
  </si>
  <si>
    <t>пожертвование Булахтин Максим;</t>
  </si>
  <si>
    <t>пожертвование Малыхина вероника;</t>
  </si>
  <si>
    <t>4 093,50</t>
  </si>
  <si>
    <t>Перевод средств по договору № ИЭ-1214/А от 18.12.2014 по Реестру Операций от 28.01.2017. Сумма комиссии 122 руб. 26 коп., НДС не облагается.</t>
  </si>
  <si>
    <t>6 797,00</t>
  </si>
  <si>
    <t>Перевод средств по договору № ИЭ-1214/А от 18.12.2014 по Реестру Операций от 29.01.2017. Сумма комиссии 203 руб. 00 коп., НДС не облагается.</t>
  </si>
  <si>
    <t>10 341,15</t>
  </si>
  <si>
    <t>Перевод средств по договору № ИЭ-1214/А от 18.12.2014 по Реестру Операций от 27.01.2017. Сумма комиссии 308 руб. 85 коп., НДС не облагается.</t>
  </si>
  <si>
    <t>31.01.2017</t>
  </si>
  <si>
    <t>6 554,25</t>
  </si>
  <si>
    <t>Перевод средств по договору № ИЭ-1214/А от 18.12.2014 по Реестру Операций от 30.01.2017. Сумма комиссии 195 руб. 75 коп., НДС не облагается.</t>
  </si>
  <si>
    <t>Примечание:</t>
  </si>
  <si>
    <t>Переводы через Сбербанк от физических лиц отображаются с номера счета ****************0001</t>
  </si>
  <si>
    <t>Пожертвование - взнос наличными из кассы фонда</t>
  </si>
  <si>
    <t>300</t>
  </si>
  <si>
    <t>02.01.2017 16:13:36</t>
  </si>
  <si>
    <t>3000</t>
  </si>
  <si>
    <t>2925,00</t>
  </si>
  <si>
    <t>2000</t>
  </si>
  <si>
    <t>1950,00</t>
  </si>
  <si>
    <t>05.01.2017 17:11:09</t>
  </si>
  <si>
    <t>100</t>
  </si>
  <si>
    <t>97,50</t>
  </si>
  <si>
    <t>400</t>
  </si>
  <si>
    <t>250</t>
  </si>
  <si>
    <t>243,75</t>
  </si>
  <si>
    <t>06.01.2017 18:44:09</t>
  </si>
  <si>
    <t>500</t>
  </si>
  <si>
    <t>200</t>
  </si>
  <si>
    <t>195</t>
  </si>
  <si>
    <t>07.01.2017 12:01:51</t>
  </si>
  <si>
    <t>09.01.2017 00:42:36</t>
  </si>
  <si>
    <t>10.01.2017 12:13:31</t>
  </si>
  <si>
    <t>19.01.2017 12:01:39</t>
  </si>
  <si>
    <t>26.01.2017 12:02:53</t>
  </si>
  <si>
    <t>27.01.2017 12:06:15</t>
  </si>
  <si>
    <t>01.01.2017 12:05:10</t>
  </si>
  <si>
    <t>02.01.2017 12:39:30</t>
  </si>
  <si>
    <t>03.01.2017 00:42:01</t>
  </si>
  <si>
    <t>05.01.2017 21:17:08</t>
  </si>
  <si>
    <t>06.01.2017 15:14:19</t>
  </si>
  <si>
    <t>06.01.2017 19:29:22</t>
  </si>
  <si>
    <t>06.01.2017 20:38:45</t>
  </si>
  <si>
    <t>06.01.2017 23:30:53</t>
  </si>
  <si>
    <t>26.01.2017 12:08:48</t>
  </si>
  <si>
    <t xml:space="preserve">Сумма </t>
  </si>
  <si>
    <t>Жертвователь e-mail</t>
  </si>
  <si>
    <t>hin***@gmail.com</t>
  </si>
  <si>
    <t>kir***@mail.ru</t>
  </si>
  <si>
    <t>for***@progdvb.com</t>
  </si>
  <si>
    <t>Kes***@gmail.com</t>
  </si>
  <si>
    <t>pax***@mail.ru</t>
  </si>
  <si>
    <t>Gari***@gmail.com</t>
  </si>
  <si>
    <t>zibr***@yandex.ru</t>
  </si>
  <si>
    <t>sus***@mail.ru</t>
  </si>
  <si>
    <t>irin***@mail.ru</t>
  </si>
  <si>
    <t>sh.e***@YANDEX.RU</t>
  </si>
  <si>
    <t>Olal***@rambler.ru</t>
  </si>
  <si>
    <t>kse***@mail.ru</t>
  </si>
  <si>
    <t>nad***@gmail.com</t>
  </si>
  <si>
    <t>nata***@yandex.ru</t>
  </si>
  <si>
    <t>inf***@dobro-svet.ru</t>
  </si>
  <si>
    <t>jior***@yandex.ru</t>
  </si>
  <si>
    <t>V_kos***@mail.ru</t>
  </si>
  <si>
    <t>3105***@mail.ru</t>
  </si>
  <si>
    <t>По программам</t>
  </si>
  <si>
    <t>Расходы фонда</t>
  </si>
</sst>
</file>

<file path=xl/styles.xml><?xml version="1.0" encoding="utf-8"?>
<styleSheet xmlns="http://schemas.openxmlformats.org/spreadsheetml/2006/main">
  <numFmts count="2">
    <numFmt numFmtId="164" formatCode="yyyy\-mm\-dd\ hh:mm:ss"/>
    <numFmt numFmtId="165" formatCode="#\ ##0.00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6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6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6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0" fillId="0" borderId="0" xfId="0" applyFont="1"/>
    <xf numFmtId="0" fontId="0" fillId="4" borderId="0" xfId="0" applyFill="1"/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1" xfId="0" applyBorder="1"/>
    <xf numFmtId="2" fontId="0" fillId="0" borderId="0" xfId="0" applyNumberFormat="1"/>
    <xf numFmtId="0" fontId="0" fillId="0" borderId="0" xfId="0" applyAlignment="1">
      <alignment horizontal="left" wrapText="1" indent="1"/>
    </xf>
    <xf numFmtId="0" fontId="0" fillId="0" borderId="0" xfId="0" applyNumberFormat="1" applyAlignment="1">
      <alignment horizontal="left" wrapText="1" indent="1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wrapText="1"/>
    </xf>
    <xf numFmtId="49" fontId="0" fillId="0" borderId="0" xfId="0" applyNumberFormat="1"/>
    <xf numFmtId="165" fontId="0" fillId="0" borderId="0" xfId="0" applyNumberFormat="1"/>
    <xf numFmtId="165" fontId="0" fillId="3" borderId="0" xfId="0" applyNumberFormat="1" applyFill="1"/>
    <xf numFmtId="0" fontId="0" fillId="0" borderId="0" xfId="0" applyNumberFormat="1"/>
    <xf numFmtId="22" fontId="0" fillId="0" borderId="0" xfId="0" applyNumberFormat="1"/>
    <xf numFmtId="0" fontId="10" fillId="0" borderId="1" xfId="0" applyFont="1" applyBorder="1" applyAlignment="1">
      <alignment horizontal="justify" vertical="justify" wrapText="1"/>
    </xf>
    <xf numFmtId="0" fontId="10" fillId="0" borderId="1" xfId="0" applyFont="1" applyBorder="1" applyAlignment="1">
      <alignment horizontal="justify" vertical="justify"/>
    </xf>
    <xf numFmtId="0" fontId="10" fillId="0" borderId="0" xfId="0" applyFont="1" applyAlignment="1">
      <alignment horizontal="justify" vertical="justify" wrapText="1"/>
    </xf>
    <xf numFmtId="0" fontId="11" fillId="5" borderId="1" xfId="0" applyFont="1" applyFill="1" applyBorder="1" applyAlignment="1" applyProtection="1">
      <alignment horizontal="left" vertical="top" wrapText="1"/>
    </xf>
    <xf numFmtId="49" fontId="11" fillId="5" borderId="1" xfId="0" applyNumberFormat="1" applyFont="1" applyFill="1" applyBorder="1" applyAlignment="1" applyProtection="1">
      <alignment horizontal="justify" vertical="justify" shrinkToFit="1" readingOrder="1"/>
    </xf>
    <xf numFmtId="0" fontId="11" fillId="5" borderId="0" xfId="0" applyFont="1" applyFill="1" applyBorder="1" applyAlignment="1" applyProtection="1">
      <alignment horizontal="left" vertical="top" wrapText="1"/>
    </xf>
    <xf numFmtId="0" fontId="11" fillId="5" borderId="1" xfId="0" applyNumberFormat="1" applyFont="1" applyFill="1" applyBorder="1" applyAlignment="1" applyProtection="1">
      <alignment horizontal="justify" vertical="justify" wrapText="1"/>
    </xf>
    <xf numFmtId="0" fontId="11" fillId="5" borderId="1" xfId="0" applyNumberFormat="1" applyFont="1" applyFill="1" applyBorder="1" applyAlignment="1" applyProtection="1">
      <alignment horizontal="justify" vertical="justify" shrinkToFit="1" readingOrder="1"/>
    </xf>
    <xf numFmtId="0" fontId="11" fillId="5" borderId="0" xfId="0" applyNumberFormat="1" applyFont="1" applyFill="1" applyBorder="1" applyAlignment="1" applyProtection="1">
      <alignment horizontal="justify" vertical="justify" wrapText="1"/>
    </xf>
    <xf numFmtId="0" fontId="0" fillId="0" borderId="0" xfId="0" applyNumberFormat="1" applyAlignment="1">
      <alignment horizontal="justify" vertical="justify"/>
    </xf>
    <xf numFmtId="0" fontId="11" fillId="5" borderId="7" xfId="0" applyFont="1" applyFill="1" applyBorder="1" applyAlignment="1" applyProtection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horizontal="justify" vertical="justify"/>
    </xf>
    <xf numFmtId="0" fontId="0" fillId="0" borderId="0" xfId="0" applyBorder="1" applyAlignment="1">
      <alignment horizontal="justify" vertical="justify" wrapText="1"/>
    </xf>
    <xf numFmtId="0" fontId="0" fillId="0" borderId="1" xfId="0" applyBorder="1" applyAlignment="1">
      <alignment horizontal="justify" vertical="justify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49" fontId="13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wrapText="1"/>
    </xf>
    <xf numFmtId="49" fontId="13" fillId="0" borderId="0" xfId="1" applyNumberFormat="1" applyFont="1" applyAlignment="1" applyProtection="1">
      <alignment horizontal="left"/>
    </xf>
    <xf numFmtId="49" fontId="14" fillId="0" borderId="0" xfId="1" applyNumberFormat="1" applyFont="1" applyAlignment="1" applyProtection="1">
      <alignment horizontal="left"/>
    </xf>
    <xf numFmtId="49" fontId="15" fillId="0" borderId="0" xfId="1" applyNumberFormat="1" applyFont="1" applyAlignment="1" applyProtection="1">
      <alignment horizontal="left"/>
    </xf>
    <xf numFmtId="0" fontId="2" fillId="2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0" fillId="0" borderId="2" xfId="0" applyFont="1" applyBorder="1" applyAlignment="1">
      <alignment horizontal="justify" vertical="justify"/>
    </xf>
    <xf numFmtId="0" fontId="10" fillId="0" borderId="3" xfId="0" applyFont="1" applyBorder="1" applyAlignment="1">
      <alignment horizontal="justify" vertical="justify"/>
    </xf>
    <xf numFmtId="0" fontId="10" fillId="0" borderId="4" xfId="0" applyFont="1" applyBorder="1" applyAlignment="1">
      <alignment horizontal="justify" vertical="justify"/>
    </xf>
    <xf numFmtId="0" fontId="10" fillId="0" borderId="2" xfId="0" applyFont="1" applyBorder="1" applyAlignment="1">
      <alignment horizontal="center" vertical="justify" wrapText="1"/>
    </xf>
    <xf numFmtId="0" fontId="10" fillId="0" borderId="3" xfId="0" applyFont="1" applyBorder="1" applyAlignment="1">
      <alignment horizontal="center" vertical="justify" wrapText="1"/>
    </xf>
    <xf numFmtId="0" fontId="10" fillId="0" borderId="4" xfId="0" applyFont="1" applyBorder="1" applyAlignment="1">
      <alignment horizontal="center" vertical="justify" wrapText="1"/>
    </xf>
    <xf numFmtId="49" fontId="11" fillId="5" borderId="1" xfId="0" applyNumberFormat="1" applyFont="1" applyFill="1" applyBorder="1" applyAlignment="1" applyProtection="1">
      <alignment horizontal="justify" vertical="justify" wrapText="1" shrinkToFit="1" readingOrder="1"/>
    </xf>
    <xf numFmtId="49" fontId="11" fillId="5" borderId="1" xfId="0" applyNumberFormat="1" applyFont="1" applyFill="1" applyBorder="1" applyAlignment="1" applyProtection="1">
      <alignment horizontal="justify" vertical="justify" shrinkToFit="1" readingOrder="1"/>
    </xf>
    <xf numFmtId="49" fontId="11" fillId="5" borderId="6" xfId="0" applyNumberFormat="1" applyFont="1" applyFill="1" applyBorder="1" applyAlignment="1" applyProtection="1">
      <alignment horizontal="justify" vertical="justify" wrapText="1" shrinkToFit="1" readingOrder="1"/>
    </xf>
    <xf numFmtId="0" fontId="11" fillId="5" borderId="1" xfId="0" applyNumberFormat="1" applyFont="1" applyFill="1" applyBorder="1" applyAlignment="1" applyProtection="1">
      <alignment horizontal="justify" vertical="justify" wrapText="1" shrinkToFit="1" readingOrder="1"/>
    </xf>
    <xf numFmtId="0" fontId="11" fillId="5" borderId="1" xfId="0" applyNumberFormat="1" applyFont="1" applyFill="1" applyBorder="1" applyAlignment="1" applyProtection="1">
      <alignment horizontal="justify" vertical="justify" shrinkToFit="1" readingOrder="1"/>
    </xf>
    <xf numFmtId="0" fontId="11" fillId="5" borderId="6" xfId="0" applyNumberFormat="1" applyFont="1" applyFill="1" applyBorder="1" applyAlignment="1" applyProtection="1">
      <alignment horizontal="justify" vertical="justify" wrapText="1" shrinkToFit="1" readingOrder="1"/>
    </xf>
    <xf numFmtId="0" fontId="12" fillId="0" borderId="0" xfId="0" applyFont="1" applyBorder="1" applyAlignment="1">
      <alignment horizontal="center" vertical="justify"/>
    </xf>
    <xf numFmtId="0" fontId="0" fillId="0" borderId="0" xfId="0" applyBorder="1" applyAlignment="1">
      <alignment horizontal="center" vertical="justify"/>
    </xf>
    <xf numFmtId="0" fontId="12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left" vertical="justify"/>
    </xf>
    <xf numFmtId="49" fontId="11" fillId="5" borderId="8" xfId="0" applyNumberFormat="1" applyFont="1" applyFill="1" applyBorder="1" applyAlignment="1" applyProtection="1">
      <alignment horizontal="justify" vertical="justify" wrapText="1" shrinkToFit="1" readingOrder="1"/>
    </xf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" fillId="0" borderId="0" xfId="0" applyFont="1"/>
    <xf numFmtId="0" fontId="16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95274"/>
          <a:ext cx="2038350" cy="11144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3105***@mail.ru" TargetMode="External"/><Relationship Id="rId13" Type="http://schemas.openxmlformats.org/officeDocument/2006/relationships/hyperlink" Target="mailto:inf***@dobro-svet.ru" TargetMode="External"/><Relationship Id="rId18" Type="http://schemas.openxmlformats.org/officeDocument/2006/relationships/hyperlink" Target="mailto:V_kos***@mail.ru" TargetMode="External"/><Relationship Id="rId3" Type="http://schemas.openxmlformats.org/officeDocument/2006/relationships/hyperlink" Target="mailto:Kes***@gmail.com" TargetMode="External"/><Relationship Id="rId7" Type="http://schemas.openxmlformats.org/officeDocument/2006/relationships/hyperlink" Target="mailto:irin***@mail.ru" TargetMode="External"/><Relationship Id="rId12" Type="http://schemas.openxmlformats.org/officeDocument/2006/relationships/hyperlink" Target="mailto:nata***@yandex.ru" TargetMode="External"/><Relationship Id="rId17" Type="http://schemas.openxmlformats.org/officeDocument/2006/relationships/hyperlink" Target="mailto:kse***@mail.ru" TargetMode="External"/><Relationship Id="rId2" Type="http://schemas.openxmlformats.org/officeDocument/2006/relationships/hyperlink" Target="mailto:kir***@mail.ru" TargetMode="External"/><Relationship Id="rId16" Type="http://schemas.openxmlformats.org/officeDocument/2006/relationships/hyperlink" Target="mailto:zibr***@yandex.ru" TargetMode="External"/><Relationship Id="rId1" Type="http://schemas.openxmlformats.org/officeDocument/2006/relationships/hyperlink" Target="mailto:hin***@gmail.com" TargetMode="External"/><Relationship Id="rId6" Type="http://schemas.openxmlformats.org/officeDocument/2006/relationships/hyperlink" Target="mailto:sus***@mail.ru" TargetMode="External"/><Relationship Id="rId11" Type="http://schemas.openxmlformats.org/officeDocument/2006/relationships/hyperlink" Target="mailto:nad***@gmail.com" TargetMode="External"/><Relationship Id="rId5" Type="http://schemas.openxmlformats.org/officeDocument/2006/relationships/hyperlink" Target="mailto:Gari***@gmail.com" TargetMode="External"/><Relationship Id="rId15" Type="http://schemas.openxmlformats.org/officeDocument/2006/relationships/hyperlink" Target="mailto:for***@progdvb.com" TargetMode="External"/><Relationship Id="rId10" Type="http://schemas.openxmlformats.org/officeDocument/2006/relationships/hyperlink" Target="mailto:Olal***@rambler.ru" TargetMode="External"/><Relationship Id="rId4" Type="http://schemas.openxmlformats.org/officeDocument/2006/relationships/hyperlink" Target="mailto:pax***@mail.ru" TargetMode="External"/><Relationship Id="rId9" Type="http://schemas.openxmlformats.org/officeDocument/2006/relationships/hyperlink" Target="mailto:sh.e***@YANDEX.RU" TargetMode="External"/><Relationship Id="rId14" Type="http://schemas.openxmlformats.org/officeDocument/2006/relationships/hyperlink" Target="mailto:jior***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L20" sqref="L20"/>
    </sheetView>
  </sheetViews>
  <sheetFormatPr defaultRowHeight="15"/>
  <cols>
    <col min="1" max="1" width="13.140625" customWidth="1"/>
    <col min="9" max="9" width="10.85546875" customWidth="1"/>
    <col min="11" max="11" width="9.5703125" bestFit="1" customWidth="1"/>
  </cols>
  <sheetData>
    <row r="1" spans="1:11" ht="2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1">
      <c r="A2" s="47"/>
      <c r="B2" s="49"/>
      <c r="C2" s="50"/>
      <c r="D2" s="44" t="s">
        <v>1</v>
      </c>
      <c r="E2" s="44"/>
      <c r="F2" s="44"/>
      <c r="G2" s="44"/>
      <c r="H2" s="44"/>
      <c r="I2" s="44"/>
    </row>
    <row r="3" spans="1:11">
      <c r="A3" s="47"/>
      <c r="B3" s="49"/>
      <c r="C3" s="50"/>
      <c r="D3" s="44"/>
      <c r="E3" s="44"/>
      <c r="F3" s="44"/>
      <c r="G3" s="44"/>
      <c r="H3" s="44"/>
      <c r="I3" s="44"/>
    </row>
    <row r="4" spans="1:11">
      <c r="A4" s="47"/>
      <c r="B4" s="49"/>
      <c r="C4" s="50"/>
      <c r="D4" s="44"/>
      <c r="E4" s="44"/>
      <c r="F4" s="44"/>
      <c r="G4" s="44"/>
      <c r="H4" s="44"/>
      <c r="I4" s="44"/>
    </row>
    <row r="5" spans="1:11">
      <c r="A5" s="47"/>
      <c r="B5" s="49"/>
      <c r="C5" s="50"/>
      <c r="D5" s="44"/>
      <c r="E5" s="44"/>
      <c r="F5" s="44"/>
      <c r="G5" s="44"/>
      <c r="H5" s="44"/>
      <c r="I5" s="44"/>
    </row>
    <row r="6" spans="1:11">
      <c r="A6" s="47"/>
      <c r="B6" s="49"/>
      <c r="C6" s="50"/>
      <c r="D6" s="44"/>
      <c r="E6" s="44"/>
      <c r="F6" s="44"/>
      <c r="G6" s="44"/>
      <c r="H6" s="44"/>
      <c r="I6" s="44"/>
    </row>
    <row r="7" spans="1:11">
      <c r="A7" s="47"/>
      <c r="B7" s="49"/>
      <c r="C7" s="50"/>
      <c r="D7" s="44"/>
      <c r="E7" s="44"/>
      <c r="F7" s="44"/>
      <c r="G7" s="44"/>
      <c r="H7" s="44"/>
      <c r="I7" s="44"/>
    </row>
    <row r="8" spans="1:11" ht="1.5" hidden="1" customHeight="1">
      <c r="A8" s="47"/>
      <c r="B8" s="49"/>
      <c r="C8" s="50"/>
      <c r="D8" s="1"/>
      <c r="E8" s="3"/>
    </row>
    <row r="9" spans="1:11" ht="15" hidden="1" customHeight="1">
      <c r="A9" s="47"/>
      <c r="B9" s="49"/>
      <c r="C9" s="50"/>
      <c r="D9" s="1"/>
      <c r="E9" s="4"/>
    </row>
    <row r="10" spans="1:11" ht="15" hidden="1" customHeight="1">
      <c r="A10" s="47"/>
      <c r="B10" s="49"/>
      <c r="C10" s="50"/>
      <c r="D10" s="1"/>
      <c r="E10" s="4"/>
    </row>
    <row r="11" spans="1:11" ht="15" hidden="1" customHeight="1">
      <c r="A11" s="48"/>
      <c r="B11" s="49"/>
      <c r="C11" s="50"/>
      <c r="D11" s="1"/>
      <c r="E11" s="3"/>
    </row>
    <row r="12" spans="1:11" s="99" customFormat="1">
      <c r="A12" s="100" t="s">
        <v>3</v>
      </c>
      <c r="B12" s="100"/>
      <c r="C12" s="100"/>
      <c r="D12" s="100"/>
      <c r="E12" s="100"/>
      <c r="F12" s="100"/>
      <c r="G12" s="100"/>
      <c r="H12" s="45">
        <v>1125040.01</v>
      </c>
      <c r="I12" s="46"/>
    </row>
    <row r="13" spans="1:11" s="5" customFormat="1">
      <c r="A13" s="53"/>
      <c r="B13" s="54"/>
      <c r="C13" s="54"/>
      <c r="D13" s="54"/>
      <c r="E13" s="54"/>
      <c r="F13" s="54"/>
      <c r="G13" s="54"/>
      <c r="H13" s="54"/>
      <c r="I13" s="55"/>
    </row>
    <row r="14" spans="1:11" s="99" customFormat="1">
      <c r="A14" s="98" t="s">
        <v>2</v>
      </c>
      <c r="B14" s="98"/>
      <c r="C14" s="98"/>
      <c r="D14" s="98"/>
      <c r="E14" s="98"/>
      <c r="F14" s="98"/>
      <c r="G14" s="98"/>
      <c r="H14" s="45">
        <f>SUM(H16,H15)</f>
        <v>682037.89</v>
      </c>
      <c r="I14" s="46"/>
    </row>
    <row r="15" spans="1:11">
      <c r="A15" s="95" t="s">
        <v>739</v>
      </c>
      <c r="B15" s="95"/>
      <c r="C15" s="95"/>
      <c r="D15" s="95"/>
      <c r="E15" s="95"/>
      <c r="F15" s="95"/>
      <c r="G15" s="95"/>
      <c r="H15" s="57">
        <v>619358.31000000006</v>
      </c>
      <c r="I15" s="58"/>
    </row>
    <row r="16" spans="1:11">
      <c r="A16" s="96" t="s">
        <v>740</v>
      </c>
      <c r="B16" s="97"/>
      <c r="C16" s="97"/>
      <c r="D16" s="97"/>
      <c r="E16" s="97"/>
      <c r="F16" s="97"/>
      <c r="G16" s="97"/>
      <c r="H16" s="57">
        <v>62679.58</v>
      </c>
      <c r="I16" s="58"/>
      <c r="K16" s="10"/>
    </row>
    <row r="17" spans="1:9">
      <c r="A17" s="56"/>
      <c r="B17" s="57"/>
      <c r="C17" s="57"/>
      <c r="D17" s="57"/>
      <c r="E17" s="57"/>
      <c r="F17" s="57"/>
      <c r="G17" s="57"/>
      <c r="H17" s="57"/>
      <c r="I17" s="58"/>
    </row>
    <row r="18" spans="1:9">
      <c r="A18" s="90" t="s">
        <v>21</v>
      </c>
      <c r="B18" s="91"/>
      <c r="C18" s="91"/>
      <c r="D18" s="91"/>
      <c r="E18" s="91"/>
      <c r="F18" s="91"/>
      <c r="G18" s="91"/>
      <c r="H18" s="94">
        <f>SUM(A20:B23)</f>
        <v>252630.51</v>
      </c>
      <c r="I18" s="93"/>
    </row>
    <row r="19" spans="1:9">
      <c r="A19" s="51" t="s">
        <v>4</v>
      </c>
      <c r="B19" s="51"/>
      <c r="C19" s="51" t="s">
        <v>5</v>
      </c>
      <c r="D19" s="51"/>
      <c r="E19" s="51"/>
      <c r="F19" s="51"/>
      <c r="G19" s="51"/>
      <c r="H19" s="51"/>
      <c r="I19" s="51"/>
    </row>
    <row r="20" spans="1:9">
      <c r="A20" s="52">
        <v>1054</v>
      </c>
      <c r="B20" s="52"/>
      <c r="C20" s="51" t="s">
        <v>6</v>
      </c>
      <c r="D20" s="51"/>
      <c r="E20" s="51"/>
      <c r="F20" s="51"/>
      <c r="G20" s="51"/>
      <c r="H20" s="51"/>
      <c r="I20" s="51"/>
    </row>
    <row r="21" spans="1:9">
      <c r="A21" s="52">
        <v>660</v>
      </c>
      <c r="B21" s="52"/>
      <c r="C21" s="51" t="s">
        <v>7</v>
      </c>
      <c r="D21" s="51"/>
      <c r="E21" s="51"/>
      <c r="F21" s="51"/>
      <c r="G21" s="51"/>
      <c r="H21" s="51"/>
      <c r="I21" s="51"/>
    </row>
    <row r="22" spans="1:9">
      <c r="A22" s="52">
        <v>230000</v>
      </c>
      <c r="B22" s="52"/>
      <c r="C22" s="51" t="s">
        <v>8</v>
      </c>
      <c r="D22" s="51"/>
      <c r="E22" s="51"/>
      <c r="F22" s="51"/>
      <c r="G22" s="51"/>
      <c r="H22" s="51"/>
      <c r="I22" s="51"/>
    </row>
    <row r="23" spans="1:9">
      <c r="A23" s="52">
        <v>20916.509999999998</v>
      </c>
      <c r="B23" s="52"/>
      <c r="C23" s="51" t="s">
        <v>9</v>
      </c>
      <c r="D23" s="51"/>
      <c r="E23" s="51"/>
      <c r="F23" s="51"/>
      <c r="G23" s="51"/>
      <c r="H23" s="51"/>
      <c r="I23" s="51"/>
    </row>
    <row r="24" spans="1:9">
      <c r="A24" s="90" t="s">
        <v>22</v>
      </c>
      <c r="B24" s="91"/>
      <c r="C24" s="91"/>
      <c r="D24" s="91"/>
      <c r="E24" s="91"/>
      <c r="F24" s="91"/>
      <c r="G24" s="91"/>
      <c r="H24" s="94">
        <f>SUM(A25:B37)</f>
        <v>289187.44</v>
      </c>
      <c r="I24" s="93"/>
    </row>
    <row r="25" spans="1:9">
      <c r="A25" s="52">
        <v>12947.7</v>
      </c>
      <c r="B25" s="52"/>
      <c r="C25" s="51" t="s">
        <v>10</v>
      </c>
      <c r="D25" s="51"/>
      <c r="E25" s="51"/>
      <c r="F25" s="51"/>
      <c r="G25" s="51"/>
      <c r="H25" s="51"/>
      <c r="I25" s="51"/>
    </row>
    <row r="26" spans="1:9">
      <c r="A26" s="52">
        <v>13824</v>
      </c>
      <c r="B26" s="52"/>
      <c r="C26" s="51" t="s">
        <v>11</v>
      </c>
      <c r="D26" s="51"/>
      <c r="E26" s="51"/>
      <c r="F26" s="51"/>
      <c r="G26" s="51"/>
      <c r="H26" s="51"/>
      <c r="I26" s="51"/>
    </row>
    <row r="27" spans="1:9">
      <c r="A27" s="52">
        <v>4500</v>
      </c>
      <c r="B27" s="52"/>
      <c r="C27" s="51" t="s">
        <v>26</v>
      </c>
      <c r="D27" s="51"/>
      <c r="E27" s="51"/>
      <c r="F27" s="51"/>
      <c r="G27" s="51"/>
      <c r="H27" s="51"/>
      <c r="I27" s="51"/>
    </row>
    <row r="28" spans="1:9">
      <c r="A28" s="52">
        <v>15600</v>
      </c>
      <c r="B28" s="52"/>
      <c r="C28" s="51" t="s">
        <v>12</v>
      </c>
      <c r="D28" s="51"/>
      <c r="E28" s="51"/>
      <c r="F28" s="51"/>
      <c r="G28" s="51"/>
      <c r="H28" s="51"/>
      <c r="I28" s="51"/>
    </row>
    <row r="29" spans="1:9">
      <c r="A29" s="52">
        <v>126000</v>
      </c>
      <c r="B29" s="52"/>
      <c r="C29" s="51" t="s">
        <v>13</v>
      </c>
      <c r="D29" s="51"/>
      <c r="E29" s="51"/>
      <c r="F29" s="51"/>
      <c r="G29" s="51"/>
      <c r="H29" s="51"/>
      <c r="I29" s="51"/>
    </row>
    <row r="30" spans="1:9">
      <c r="A30" s="52">
        <v>12077.7</v>
      </c>
      <c r="B30" s="52"/>
      <c r="C30" s="51" t="s">
        <v>19</v>
      </c>
      <c r="D30" s="51"/>
      <c r="E30" s="51"/>
      <c r="F30" s="51"/>
      <c r="G30" s="51"/>
      <c r="H30" s="51"/>
      <c r="I30" s="51"/>
    </row>
    <row r="31" spans="1:9">
      <c r="A31" s="52">
        <v>22700</v>
      </c>
      <c r="B31" s="52"/>
      <c r="C31" s="51" t="s">
        <v>14</v>
      </c>
      <c r="D31" s="51"/>
      <c r="E31" s="51"/>
      <c r="F31" s="51"/>
      <c r="G31" s="51"/>
      <c r="H31" s="51"/>
      <c r="I31" s="51"/>
    </row>
    <row r="32" spans="1:9">
      <c r="A32" s="52">
        <v>22700</v>
      </c>
      <c r="B32" s="52"/>
      <c r="C32" s="51" t="s">
        <v>15</v>
      </c>
      <c r="D32" s="51"/>
      <c r="E32" s="51"/>
      <c r="F32" s="51"/>
      <c r="G32" s="51"/>
      <c r="H32" s="51"/>
      <c r="I32" s="51"/>
    </row>
    <row r="33" spans="1:11">
      <c r="A33" s="52">
        <v>5000</v>
      </c>
      <c r="B33" s="52"/>
      <c r="C33" s="51" t="s">
        <v>16</v>
      </c>
      <c r="D33" s="51"/>
      <c r="E33" s="51"/>
      <c r="F33" s="51"/>
      <c r="G33" s="51"/>
      <c r="H33" s="51"/>
      <c r="I33" s="51"/>
    </row>
    <row r="34" spans="1:11">
      <c r="A34" s="52">
        <v>6400</v>
      </c>
      <c r="B34" s="52"/>
      <c r="C34" s="51" t="s">
        <v>17</v>
      </c>
      <c r="D34" s="51"/>
      <c r="E34" s="51"/>
      <c r="F34" s="51"/>
      <c r="G34" s="51"/>
      <c r="H34" s="51"/>
      <c r="I34" s="51"/>
    </row>
    <row r="35" spans="1:11">
      <c r="A35" s="52">
        <v>12000</v>
      </c>
      <c r="B35" s="52"/>
      <c r="C35" s="51" t="s">
        <v>18</v>
      </c>
      <c r="D35" s="51"/>
      <c r="E35" s="51"/>
      <c r="F35" s="51"/>
      <c r="G35" s="51"/>
      <c r="H35" s="51"/>
      <c r="I35" s="51"/>
    </row>
    <row r="36" spans="1:11">
      <c r="A36" s="52">
        <v>11200</v>
      </c>
      <c r="B36" s="52"/>
      <c r="C36" s="51" t="s">
        <v>35</v>
      </c>
      <c r="D36" s="51"/>
      <c r="E36" s="51"/>
      <c r="F36" s="51"/>
      <c r="G36" s="51"/>
      <c r="H36" s="51"/>
      <c r="I36" s="51"/>
    </row>
    <row r="37" spans="1:11">
      <c r="A37" s="52">
        <v>24238.04</v>
      </c>
      <c r="B37" s="52"/>
      <c r="C37" s="51" t="s">
        <v>9</v>
      </c>
      <c r="D37" s="51"/>
      <c r="E37" s="51"/>
      <c r="F37" s="51"/>
      <c r="G37" s="51"/>
      <c r="H37" s="51"/>
      <c r="I37" s="51"/>
    </row>
    <row r="38" spans="1:11">
      <c r="A38" s="90" t="s">
        <v>23</v>
      </c>
      <c r="B38" s="91"/>
      <c r="C38" s="91"/>
      <c r="D38" s="91"/>
      <c r="E38" s="91"/>
      <c r="F38" s="91"/>
      <c r="G38" s="91"/>
      <c r="H38" s="92">
        <f>SUM(A40)</f>
        <v>4427.72</v>
      </c>
      <c r="I38" s="93"/>
    </row>
    <row r="39" spans="1:11" s="6" customFormat="1">
      <c r="A39" s="63"/>
      <c r="B39" s="63"/>
      <c r="C39" s="65" t="s">
        <v>27</v>
      </c>
      <c r="D39" s="66"/>
      <c r="E39" s="66"/>
      <c r="F39" s="66"/>
      <c r="G39" s="66"/>
      <c r="H39" s="66"/>
      <c r="I39" s="67"/>
    </row>
    <row r="40" spans="1:11">
      <c r="A40" s="51">
        <v>4427.72</v>
      </c>
      <c r="B40" s="51"/>
      <c r="C40" s="51" t="s">
        <v>9</v>
      </c>
      <c r="D40" s="51"/>
      <c r="E40" s="51"/>
      <c r="F40" s="51"/>
      <c r="G40" s="51"/>
      <c r="H40" s="51"/>
      <c r="I40" s="51"/>
    </row>
    <row r="41" spans="1:11">
      <c r="A41" s="90" t="s">
        <v>20</v>
      </c>
      <c r="B41" s="91"/>
      <c r="C41" s="91"/>
      <c r="D41" s="91"/>
      <c r="E41" s="91"/>
      <c r="F41" s="91"/>
      <c r="G41" s="91"/>
      <c r="H41" s="92">
        <v>37230.449999999997</v>
      </c>
      <c r="I41" s="93"/>
    </row>
    <row r="42" spans="1:11">
      <c r="A42" s="51">
        <v>37230.449999999997</v>
      </c>
      <c r="B42" s="51"/>
      <c r="C42" s="68" t="s">
        <v>9</v>
      </c>
      <c r="D42" s="69"/>
      <c r="E42" s="69"/>
      <c r="F42" s="69"/>
      <c r="G42" s="69"/>
      <c r="H42" s="69"/>
      <c r="I42" s="69"/>
    </row>
    <row r="43" spans="1:11">
      <c r="A43" s="90" t="s">
        <v>24</v>
      </c>
      <c r="B43" s="91"/>
      <c r="C43" s="91"/>
      <c r="D43" s="91"/>
      <c r="E43" s="91"/>
      <c r="F43" s="91"/>
      <c r="G43" s="91"/>
      <c r="H43" s="92">
        <v>21679.39</v>
      </c>
      <c r="I43" s="93"/>
    </row>
    <row r="44" spans="1:11" s="7" customFormat="1" ht="30" customHeight="1">
      <c r="A44" s="61"/>
      <c r="B44" s="62"/>
      <c r="C44" s="70" t="s">
        <v>28</v>
      </c>
      <c r="D44" s="70"/>
      <c r="E44" s="70"/>
      <c r="F44" s="70"/>
      <c r="G44" s="70"/>
      <c r="H44" s="70"/>
      <c r="I44" s="70"/>
      <c r="J44" s="8"/>
      <c r="K44" s="8"/>
    </row>
    <row r="45" spans="1:11">
      <c r="A45" s="51">
        <v>21679.39</v>
      </c>
      <c r="B45" s="51"/>
      <c r="C45" s="51" t="s">
        <v>9</v>
      </c>
      <c r="D45" s="51"/>
      <c r="E45" s="51"/>
      <c r="F45" s="51"/>
      <c r="G45" s="51"/>
      <c r="H45" s="51"/>
      <c r="I45" s="51"/>
    </row>
    <row r="46" spans="1:11">
      <c r="A46" s="90" t="s">
        <v>25</v>
      </c>
      <c r="B46" s="91"/>
      <c r="C46" s="91"/>
      <c r="D46" s="91"/>
      <c r="E46" s="91"/>
      <c r="F46" s="91"/>
      <c r="G46" s="91"/>
      <c r="H46" s="92">
        <v>14202.8</v>
      </c>
      <c r="I46" s="93"/>
    </row>
    <row r="47" spans="1:11" s="6" customFormat="1" ht="30" customHeight="1">
      <c r="A47" s="59"/>
      <c r="B47" s="60"/>
      <c r="C47" s="64" t="s">
        <v>36</v>
      </c>
      <c r="D47" s="64"/>
      <c r="E47" s="64"/>
      <c r="F47" s="64"/>
      <c r="G47" s="64"/>
      <c r="H47" s="64"/>
      <c r="I47" s="64"/>
    </row>
    <row r="48" spans="1:11">
      <c r="A48" s="51">
        <v>14202.8</v>
      </c>
      <c r="B48" s="51"/>
      <c r="C48" s="51" t="s">
        <v>9</v>
      </c>
      <c r="D48" s="51"/>
      <c r="E48" s="51"/>
      <c r="F48" s="51"/>
      <c r="G48" s="51"/>
      <c r="H48" s="51"/>
      <c r="I48" s="51"/>
    </row>
    <row r="49" spans="1:9">
      <c r="A49" s="90" t="s">
        <v>29</v>
      </c>
      <c r="B49" s="91"/>
      <c r="C49" s="91"/>
      <c r="D49" s="91"/>
      <c r="E49" s="91"/>
      <c r="F49" s="91"/>
      <c r="G49" s="91"/>
      <c r="H49" s="94">
        <f>SUM(A50:B54)</f>
        <v>62679.579999999994</v>
      </c>
      <c r="I49" s="93"/>
    </row>
    <row r="50" spans="1:9">
      <c r="A50" s="52">
        <v>46800</v>
      </c>
      <c r="B50" s="52"/>
      <c r="C50" s="51" t="s">
        <v>30</v>
      </c>
      <c r="D50" s="51"/>
      <c r="E50" s="51"/>
      <c r="F50" s="51"/>
      <c r="G50" s="51"/>
      <c r="H50" s="51"/>
      <c r="I50" s="51"/>
    </row>
    <row r="51" spans="1:9">
      <c r="A51" s="52">
        <v>9453.6</v>
      </c>
      <c r="B51" s="52"/>
      <c r="C51" s="51" t="s">
        <v>31</v>
      </c>
      <c r="D51" s="51"/>
      <c r="E51" s="51"/>
      <c r="F51" s="51"/>
      <c r="G51" s="51"/>
      <c r="H51" s="51"/>
      <c r="I51" s="51"/>
    </row>
    <row r="52" spans="1:9">
      <c r="A52" s="52">
        <v>2744.78</v>
      </c>
      <c r="B52" s="52"/>
      <c r="C52" s="51" t="s">
        <v>32</v>
      </c>
      <c r="D52" s="51"/>
      <c r="E52" s="51"/>
      <c r="F52" s="51"/>
      <c r="G52" s="51"/>
      <c r="H52" s="51"/>
      <c r="I52" s="51"/>
    </row>
    <row r="53" spans="1:9">
      <c r="A53" s="52">
        <v>1461.2</v>
      </c>
      <c r="B53" s="52"/>
      <c r="C53" s="51" t="s">
        <v>33</v>
      </c>
      <c r="D53" s="51"/>
      <c r="E53" s="51"/>
      <c r="F53" s="51"/>
      <c r="G53" s="51"/>
      <c r="H53" s="51"/>
      <c r="I53" s="51"/>
    </row>
    <row r="54" spans="1:9">
      <c r="A54" s="52">
        <v>2220</v>
      </c>
      <c r="B54" s="52"/>
      <c r="C54" s="51" t="s">
        <v>34</v>
      </c>
      <c r="D54" s="51"/>
      <c r="E54" s="51"/>
      <c r="F54" s="51"/>
      <c r="G54" s="51"/>
      <c r="H54" s="51"/>
      <c r="I54" s="51"/>
    </row>
    <row r="56" spans="1:9">
      <c r="A56" s="10"/>
    </row>
    <row r="57" spans="1:9">
      <c r="A57" s="10"/>
    </row>
  </sheetData>
  <mergeCells count="82">
    <mergeCell ref="A15:G15"/>
    <mergeCell ref="A16:G16"/>
    <mergeCell ref="H15:I15"/>
    <mergeCell ref="H16:I16"/>
    <mergeCell ref="C52:I52"/>
    <mergeCell ref="C53:I53"/>
    <mergeCell ref="C54:I54"/>
    <mergeCell ref="H18:I18"/>
    <mergeCell ref="H24:I24"/>
    <mergeCell ref="H38:I38"/>
    <mergeCell ref="H41:I41"/>
    <mergeCell ref="H43:I43"/>
    <mergeCell ref="H46:I46"/>
    <mergeCell ref="H49:I49"/>
    <mergeCell ref="C34:I34"/>
    <mergeCell ref="C37:I37"/>
    <mergeCell ref="C39:I39"/>
    <mergeCell ref="C40:I40"/>
    <mergeCell ref="C42:I42"/>
    <mergeCell ref="C29:I29"/>
    <mergeCell ref="C30:I30"/>
    <mergeCell ref="C31:I31"/>
    <mergeCell ref="C32:I32"/>
    <mergeCell ref="C33:I33"/>
    <mergeCell ref="C28:I28"/>
    <mergeCell ref="A13:I13"/>
    <mergeCell ref="A17:I17"/>
    <mergeCell ref="A47:B47"/>
    <mergeCell ref="A44:B44"/>
    <mergeCell ref="C19:I19"/>
    <mergeCell ref="C20:I20"/>
    <mergeCell ref="C21:I21"/>
    <mergeCell ref="A40:B40"/>
    <mergeCell ref="A42:B42"/>
    <mergeCell ref="A39:B39"/>
    <mergeCell ref="A37:B37"/>
    <mergeCell ref="C35:I35"/>
    <mergeCell ref="C36:I36"/>
    <mergeCell ref="A54:B54"/>
    <mergeCell ref="A45:B45"/>
    <mergeCell ref="A48:B48"/>
    <mergeCell ref="C48:I48"/>
    <mergeCell ref="A50:B50"/>
    <mergeCell ref="A51:B51"/>
    <mergeCell ref="A52:B52"/>
    <mergeCell ref="A53:B53"/>
    <mergeCell ref="C47:I47"/>
    <mergeCell ref="C44:I44"/>
    <mergeCell ref="C45:I45"/>
    <mergeCell ref="C50:I50"/>
    <mergeCell ref="C51:I51"/>
    <mergeCell ref="A34:B34"/>
    <mergeCell ref="A35:B35"/>
    <mergeCell ref="A36:B36"/>
    <mergeCell ref="A28:B28"/>
    <mergeCell ref="A29:B29"/>
    <mergeCell ref="A30:B30"/>
    <mergeCell ref="A31:B31"/>
    <mergeCell ref="A32:B32"/>
    <mergeCell ref="A33:B33"/>
    <mergeCell ref="A23:B23"/>
    <mergeCell ref="A25:B25"/>
    <mergeCell ref="A26:B26"/>
    <mergeCell ref="A27:B27"/>
    <mergeCell ref="C23:I23"/>
    <mergeCell ref="C25:I25"/>
    <mergeCell ref="C26:I26"/>
    <mergeCell ref="C27:I27"/>
    <mergeCell ref="A19:B19"/>
    <mergeCell ref="A20:B20"/>
    <mergeCell ref="A21:B21"/>
    <mergeCell ref="A22:B22"/>
    <mergeCell ref="C22:I22"/>
    <mergeCell ref="A1:I1"/>
    <mergeCell ref="D2:I7"/>
    <mergeCell ref="A12:G12"/>
    <mergeCell ref="A14:G14"/>
    <mergeCell ref="H12:I12"/>
    <mergeCell ref="H14:I14"/>
    <mergeCell ref="A2:A11"/>
    <mergeCell ref="B2:B11"/>
    <mergeCell ref="C2:C1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2"/>
  <sheetViews>
    <sheetView workbookViewId="0">
      <selection activeCell="B1" sqref="B1"/>
    </sheetView>
  </sheetViews>
  <sheetFormatPr defaultRowHeight="15"/>
  <cols>
    <col min="1" max="1" width="22.42578125" customWidth="1"/>
    <col min="2" max="2" width="29.42578125" style="18" customWidth="1"/>
    <col min="3" max="3" width="16.5703125" customWidth="1"/>
    <col min="4" max="4" width="16.28515625" customWidth="1"/>
    <col min="5" max="5" width="22.42578125" customWidth="1"/>
  </cols>
  <sheetData>
    <row r="1" spans="1:5" ht="50.25" customHeight="1">
      <c r="A1" s="11" t="s">
        <v>37</v>
      </c>
      <c r="B1" s="12" t="s">
        <v>249</v>
      </c>
      <c r="C1" s="11" t="s">
        <v>38</v>
      </c>
      <c r="D1" s="11" t="s">
        <v>39</v>
      </c>
      <c r="E1" s="11" t="s">
        <v>247</v>
      </c>
    </row>
    <row r="2" spans="1:5">
      <c r="A2" s="13">
        <v>42736.036180555559</v>
      </c>
      <c r="B2" s="14" t="s">
        <v>40</v>
      </c>
      <c r="C2" s="15" t="s">
        <v>41</v>
      </c>
      <c r="D2" s="16">
        <v>50</v>
      </c>
      <c r="E2" s="16">
        <v>46</v>
      </c>
    </row>
    <row r="3" spans="1:5">
      <c r="A3" s="13">
        <v>42736.076203703997</v>
      </c>
      <c r="B3" s="14" t="s">
        <v>42</v>
      </c>
      <c r="C3" s="15" t="s">
        <v>43</v>
      </c>
      <c r="D3" s="16">
        <v>500</v>
      </c>
      <c r="E3" s="16">
        <v>460</v>
      </c>
    </row>
    <row r="4" spans="1:5">
      <c r="A4" s="13">
        <v>42738.624525462998</v>
      </c>
      <c r="B4" s="14" t="s">
        <v>44</v>
      </c>
      <c r="C4" s="15" t="s">
        <v>45</v>
      </c>
      <c r="D4" s="16">
        <v>500</v>
      </c>
      <c r="E4" s="16">
        <v>475.25</v>
      </c>
    </row>
    <row r="5" spans="1:5">
      <c r="A5" s="13">
        <v>42738.794363426001</v>
      </c>
      <c r="B5" s="14" t="s">
        <v>46</v>
      </c>
      <c r="C5" s="15" t="s">
        <v>43</v>
      </c>
      <c r="D5" s="16">
        <v>100</v>
      </c>
      <c r="E5" s="16">
        <v>92</v>
      </c>
    </row>
    <row r="6" spans="1:5">
      <c r="A6" s="13">
        <v>42738.930115741001</v>
      </c>
      <c r="B6" s="14" t="s">
        <v>47</v>
      </c>
      <c r="C6" s="15" t="s">
        <v>43</v>
      </c>
      <c r="D6" s="16">
        <v>300</v>
      </c>
      <c r="E6" s="16">
        <v>276</v>
      </c>
    </row>
    <row r="7" spans="1:5">
      <c r="A7" s="13">
        <v>42739.453923610999</v>
      </c>
      <c r="B7" s="14" t="s">
        <v>48</v>
      </c>
      <c r="C7" s="15" t="s">
        <v>45</v>
      </c>
      <c r="D7" s="16">
        <v>450</v>
      </c>
      <c r="E7" s="16">
        <v>427.72</v>
      </c>
    </row>
    <row r="8" spans="1:5">
      <c r="A8" s="13">
        <v>42739.458842592998</v>
      </c>
      <c r="B8" s="14" t="s">
        <v>48</v>
      </c>
      <c r="C8" s="15" t="s">
        <v>45</v>
      </c>
      <c r="D8" s="16">
        <v>1950</v>
      </c>
      <c r="E8" s="16">
        <v>1853.47</v>
      </c>
    </row>
    <row r="9" spans="1:5">
      <c r="A9" s="13">
        <v>42739.58431713</v>
      </c>
      <c r="B9" s="14" t="s">
        <v>49</v>
      </c>
      <c r="C9" s="15" t="s">
        <v>43</v>
      </c>
      <c r="D9" s="16">
        <v>500</v>
      </c>
      <c r="E9" s="16">
        <v>460</v>
      </c>
    </row>
    <row r="10" spans="1:5">
      <c r="A10" s="13">
        <v>42739.823981481</v>
      </c>
      <c r="B10" s="14" t="s">
        <v>50</v>
      </c>
      <c r="C10" s="15" t="s">
        <v>43</v>
      </c>
      <c r="D10" s="16">
        <v>200</v>
      </c>
      <c r="E10" s="16">
        <v>184</v>
      </c>
    </row>
    <row r="11" spans="1:5">
      <c r="A11" s="13">
        <v>42739.824548611003</v>
      </c>
      <c r="B11" s="14" t="s">
        <v>51</v>
      </c>
      <c r="C11" s="15" t="s">
        <v>41</v>
      </c>
      <c r="D11" s="16">
        <v>500</v>
      </c>
      <c r="E11" s="16">
        <v>460</v>
      </c>
    </row>
    <row r="12" spans="1:5">
      <c r="A12" s="13">
        <v>42739.827858796001</v>
      </c>
      <c r="B12" s="14" t="s">
        <v>52</v>
      </c>
      <c r="C12" s="15" t="s">
        <v>45</v>
      </c>
      <c r="D12" s="16">
        <v>50</v>
      </c>
      <c r="E12" s="16">
        <v>47.52</v>
      </c>
    </row>
    <row r="13" spans="1:5">
      <c r="A13" s="13">
        <v>42739.840057870002</v>
      </c>
      <c r="B13" s="14" t="s">
        <v>53</v>
      </c>
      <c r="C13" s="15" t="s">
        <v>43</v>
      </c>
      <c r="D13" s="16">
        <v>300</v>
      </c>
      <c r="E13" s="16">
        <v>276</v>
      </c>
    </row>
    <row r="14" spans="1:5">
      <c r="A14" s="13">
        <v>42739.879201388998</v>
      </c>
      <c r="B14" s="14" t="s">
        <v>54</v>
      </c>
      <c r="C14" s="15" t="s">
        <v>43</v>
      </c>
      <c r="D14" s="16">
        <v>300</v>
      </c>
      <c r="E14" s="16">
        <v>276</v>
      </c>
    </row>
    <row r="15" spans="1:5">
      <c r="A15" s="13">
        <v>42739.881458333002</v>
      </c>
      <c r="B15" s="14" t="s">
        <v>55</v>
      </c>
      <c r="C15" s="15" t="s">
        <v>45</v>
      </c>
      <c r="D15" s="16">
        <v>500</v>
      </c>
      <c r="E15" s="16">
        <v>475.25</v>
      </c>
    </row>
    <row r="16" spans="1:5">
      <c r="A16" s="13">
        <v>42739.889745369997</v>
      </c>
      <c r="B16" s="14" t="s">
        <v>56</v>
      </c>
      <c r="C16" s="15" t="s">
        <v>43</v>
      </c>
      <c r="D16" s="16">
        <v>100</v>
      </c>
      <c r="E16" s="16">
        <v>92</v>
      </c>
    </row>
    <row r="17" spans="1:5">
      <c r="A17" s="13">
        <v>42739.944490741</v>
      </c>
      <c r="B17" s="14" t="s">
        <v>57</v>
      </c>
      <c r="C17" s="15" t="s">
        <v>41</v>
      </c>
      <c r="D17" s="16">
        <v>500</v>
      </c>
      <c r="E17" s="16">
        <v>460</v>
      </c>
    </row>
    <row r="18" spans="1:5">
      <c r="A18" s="13">
        <v>42739.984861110999</v>
      </c>
      <c r="B18" s="14" t="s">
        <v>58</v>
      </c>
      <c r="C18" s="15" t="s">
        <v>41</v>
      </c>
      <c r="D18" s="16">
        <v>500</v>
      </c>
      <c r="E18" s="16">
        <v>460</v>
      </c>
    </row>
    <row r="19" spans="1:5">
      <c r="A19" s="13">
        <v>42740.088750000003</v>
      </c>
      <c r="B19" s="14" t="s">
        <v>59</v>
      </c>
      <c r="C19" s="15" t="s">
        <v>60</v>
      </c>
      <c r="D19" s="16">
        <v>100</v>
      </c>
      <c r="E19" s="16">
        <v>92</v>
      </c>
    </row>
    <row r="20" spans="1:5">
      <c r="A20" s="13">
        <v>42740.276921295997</v>
      </c>
      <c r="B20" s="14" t="s">
        <v>61</v>
      </c>
      <c r="C20" s="15" t="s">
        <v>60</v>
      </c>
      <c r="D20" s="16">
        <v>300</v>
      </c>
      <c r="E20" s="16">
        <v>276</v>
      </c>
    </row>
    <row r="21" spans="1:5">
      <c r="A21" s="13">
        <v>42740.432187500002</v>
      </c>
      <c r="B21" s="14" t="s">
        <v>62</v>
      </c>
      <c r="C21" s="15" t="s">
        <v>43</v>
      </c>
      <c r="D21" s="16">
        <v>300</v>
      </c>
      <c r="E21" s="16">
        <v>276</v>
      </c>
    </row>
    <row r="22" spans="1:5">
      <c r="A22" s="13">
        <v>42740.454317130003</v>
      </c>
      <c r="B22" s="14" t="s">
        <v>63</v>
      </c>
      <c r="C22" s="15" t="s">
        <v>45</v>
      </c>
      <c r="D22" s="16">
        <v>400</v>
      </c>
      <c r="E22" s="16">
        <v>380.2</v>
      </c>
    </row>
    <row r="23" spans="1:5">
      <c r="A23" s="13">
        <v>42740.556469907002</v>
      </c>
      <c r="B23" s="14" t="s">
        <v>64</v>
      </c>
      <c r="C23" s="15" t="s">
        <v>43</v>
      </c>
      <c r="D23" s="16">
        <v>50</v>
      </c>
      <c r="E23" s="16">
        <v>46</v>
      </c>
    </row>
    <row r="24" spans="1:5">
      <c r="A24" s="13">
        <v>42740.572581018998</v>
      </c>
      <c r="B24" s="14" t="s">
        <v>65</v>
      </c>
      <c r="C24" s="15" t="s">
        <v>41</v>
      </c>
      <c r="D24" s="16">
        <v>200</v>
      </c>
      <c r="E24" s="16">
        <v>184</v>
      </c>
    </row>
    <row r="25" spans="1:5">
      <c r="A25" s="13">
        <v>42740.573645832999</v>
      </c>
      <c r="B25" s="14" t="s">
        <v>66</v>
      </c>
      <c r="C25" s="15" t="s">
        <v>43</v>
      </c>
      <c r="D25" s="16">
        <v>100</v>
      </c>
      <c r="E25" s="16">
        <v>92</v>
      </c>
    </row>
    <row r="26" spans="1:5">
      <c r="A26" s="13">
        <v>42740.574085647997</v>
      </c>
      <c r="B26" s="14" t="s">
        <v>67</v>
      </c>
      <c r="C26" s="15" t="s">
        <v>41</v>
      </c>
      <c r="D26" s="16">
        <v>100</v>
      </c>
      <c r="E26" s="16">
        <v>92</v>
      </c>
    </row>
    <row r="27" spans="1:5">
      <c r="A27" s="13">
        <v>42740.574421295998</v>
      </c>
      <c r="B27" s="14" t="s">
        <v>68</v>
      </c>
      <c r="C27" s="15" t="s">
        <v>43</v>
      </c>
      <c r="D27" s="16">
        <v>50</v>
      </c>
      <c r="E27" s="16">
        <v>46</v>
      </c>
    </row>
    <row r="28" spans="1:5">
      <c r="A28" s="13">
        <v>42740.576030092998</v>
      </c>
      <c r="B28" s="14" t="s">
        <v>69</v>
      </c>
      <c r="C28" s="15" t="s">
        <v>41</v>
      </c>
      <c r="D28" s="16">
        <v>100</v>
      </c>
      <c r="E28" s="16">
        <v>92</v>
      </c>
    </row>
    <row r="29" spans="1:5">
      <c r="A29" s="13">
        <v>42740.576932869997</v>
      </c>
      <c r="B29" s="14" t="s">
        <v>67</v>
      </c>
      <c r="C29" s="15" t="s">
        <v>41</v>
      </c>
      <c r="D29" s="16">
        <v>100</v>
      </c>
      <c r="E29" s="16">
        <v>92</v>
      </c>
    </row>
    <row r="30" spans="1:5">
      <c r="A30" s="13">
        <v>42740.585069444001</v>
      </c>
      <c r="B30" s="14" t="s">
        <v>70</v>
      </c>
      <c r="C30" s="15" t="s">
        <v>45</v>
      </c>
      <c r="D30" s="16">
        <v>500</v>
      </c>
      <c r="E30" s="16">
        <v>475.25</v>
      </c>
    </row>
    <row r="31" spans="1:5">
      <c r="A31" s="13">
        <v>42740.587800925998</v>
      </c>
      <c r="B31" s="14" t="s">
        <v>71</v>
      </c>
      <c r="C31" s="15" t="s">
        <v>43</v>
      </c>
      <c r="D31" s="16">
        <v>100</v>
      </c>
      <c r="E31" s="16">
        <v>92</v>
      </c>
    </row>
    <row r="32" spans="1:5">
      <c r="A32" s="13">
        <v>42740.590671295999</v>
      </c>
      <c r="B32" s="14" t="s">
        <v>71</v>
      </c>
      <c r="C32" s="15" t="s">
        <v>43</v>
      </c>
      <c r="D32" s="16">
        <v>100</v>
      </c>
      <c r="E32" s="16">
        <v>92</v>
      </c>
    </row>
    <row r="33" spans="1:5">
      <c r="A33" s="13">
        <v>42740.601122685002</v>
      </c>
      <c r="B33" s="14" t="s">
        <v>72</v>
      </c>
      <c r="C33" s="15" t="s">
        <v>43</v>
      </c>
      <c r="D33" s="16">
        <v>50</v>
      </c>
      <c r="E33" s="16">
        <v>46</v>
      </c>
    </row>
    <row r="34" spans="1:5">
      <c r="A34" s="13">
        <v>42740.743703704</v>
      </c>
      <c r="B34" s="14" t="s">
        <v>73</v>
      </c>
      <c r="C34" s="15" t="s">
        <v>43</v>
      </c>
      <c r="D34" s="16">
        <v>10</v>
      </c>
      <c r="E34" s="16">
        <v>9.1999999999999993</v>
      </c>
    </row>
    <row r="35" spans="1:5">
      <c r="A35" s="13">
        <v>42740.806956018998</v>
      </c>
      <c r="B35" s="14" t="s">
        <v>74</v>
      </c>
      <c r="C35" s="15" t="s">
        <v>43</v>
      </c>
      <c r="D35" s="16">
        <v>100</v>
      </c>
      <c r="E35" s="16">
        <v>92</v>
      </c>
    </row>
    <row r="36" spans="1:5">
      <c r="A36" s="13">
        <v>42740.819722221997</v>
      </c>
      <c r="B36" s="14" t="s">
        <v>75</v>
      </c>
      <c r="C36" s="15" t="s">
        <v>43</v>
      </c>
      <c r="D36" s="16">
        <v>300</v>
      </c>
      <c r="E36" s="16">
        <v>276</v>
      </c>
    </row>
    <row r="37" spans="1:5">
      <c r="A37" s="13">
        <v>42740.833958333002</v>
      </c>
      <c r="B37" s="14" t="s">
        <v>76</v>
      </c>
      <c r="C37" s="15" t="s">
        <v>41</v>
      </c>
      <c r="D37" s="16">
        <v>500</v>
      </c>
      <c r="E37" s="16">
        <v>460</v>
      </c>
    </row>
    <row r="38" spans="1:5">
      <c r="A38" s="13">
        <v>42740.870358795997</v>
      </c>
      <c r="B38" s="14" t="s">
        <v>77</v>
      </c>
      <c r="C38" s="15" t="s">
        <v>45</v>
      </c>
      <c r="D38" s="16">
        <v>33</v>
      </c>
      <c r="E38" s="16">
        <v>31.37</v>
      </c>
    </row>
    <row r="39" spans="1:5">
      <c r="A39" s="13">
        <v>42740.888738426002</v>
      </c>
      <c r="B39" s="14" t="s">
        <v>78</v>
      </c>
      <c r="C39" s="15" t="s">
        <v>41</v>
      </c>
      <c r="D39" s="16">
        <v>100</v>
      </c>
      <c r="E39" s="16">
        <v>92</v>
      </c>
    </row>
    <row r="40" spans="1:5">
      <c r="A40" s="13">
        <v>42740.890497685003</v>
      </c>
      <c r="B40" s="14" t="s">
        <v>78</v>
      </c>
      <c r="C40" s="15" t="s">
        <v>41</v>
      </c>
      <c r="D40" s="16">
        <v>100</v>
      </c>
      <c r="E40" s="16">
        <v>92</v>
      </c>
    </row>
    <row r="41" spans="1:5">
      <c r="A41" s="13">
        <v>42740.992384259</v>
      </c>
      <c r="B41" s="14" t="s">
        <v>79</v>
      </c>
      <c r="C41" s="15" t="s">
        <v>43</v>
      </c>
      <c r="D41" s="16">
        <v>50</v>
      </c>
      <c r="E41" s="16">
        <v>46</v>
      </c>
    </row>
    <row r="42" spans="1:5">
      <c r="A42" s="13">
        <v>42740.993333332997</v>
      </c>
      <c r="B42" s="14" t="s">
        <v>80</v>
      </c>
      <c r="C42" s="15" t="s">
        <v>41</v>
      </c>
      <c r="D42" s="16">
        <v>150</v>
      </c>
      <c r="E42" s="16">
        <v>138</v>
      </c>
    </row>
    <row r="43" spans="1:5">
      <c r="A43" s="13">
        <v>42741.031203703998</v>
      </c>
      <c r="B43" s="14" t="s">
        <v>81</v>
      </c>
      <c r="C43" s="15" t="s">
        <v>45</v>
      </c>
      <c r="D43" s="16">
        <v>100</v>
      </c>
      <c r="E43" s="16">
        <v>95.05</v>
      </c>
    </row>
    <row r="44" spans="1:5">
      <c r="A44" s="13">
        <v>42741.036261574001</v>
      </c>
      <c r="B44" s="14" t="s">
        <v>82</v>
      </c>
      <c r="C44" s="15" t="s">
        <v>43</v>
      </c>
      <c r="D44" s="16">
        <v>500</v>
      </c>
      <c r="E44" s="16">
        <v>460</v>
      </c>
    </row>
    <row r="45" spans="1:5">
      <c r="A45" s="13">
        <v>42741.051655092997</v>
      </c>
      <c r="B45" s="14" t="s">
        <v>83</v>
      </c>
      <c r="C45" s="15" t="s">
        <v>41</v>
      </c>
      <c r="D45" s="16">
        <v>100</v>
      </c>
      <c r="E45" s="16">
        <v>92</v>
      </c>
    </row>
    <row r="46" spans="1:5">
      <c r="A46" s="13">
        <v>42741.171793980997</v>
      </c>
      <c r="B46" s="14" t="s">
        <v>84</v>
      </c>
      <c r="C46" s="15" t="s">
        <v>41</v>
      </c>
      <c r="D46" s="16">
        <v>100</v>
      </c>
      <c r="E46" s="16">
        <v>92</v>
      </c>
    </row>
    <row r="47" spans="1:5">
      <c r="A47" s="13">
        <v>42741.315752315</v>
      </c>
      <c r="B47" s="14" t="s">
        <v>85</v>
      </c>
      <c r="C47" s="15" t="s">
        <v>41</v>
      </c>
      <c r="D47" s="16">
        <v>500</v>
      </c>
      <c r="E47" s="16">
        <v>460</v>
      </c>
    </row>
    <row r="48" spans="1:5">
      <c r="A48" s="13">
        <v>42741.319039351998</v>
      </c>
      <c r="B48" s="14" t="s">
        <v>86</v>
      </c>
      <c r="C48" s="15" t="s">
        <v>41</v>
      </c>
      <c r="D48" s="16">
        <v>100</v>
      </c>
      <c r="E48" s="16">
        <v>92</v>
      </c>
    </row>
    <row r="49" spans="1:5">
      <c r="A49" s="13">
        <v>42741.356319443999</v>
      </c>
      <c r="B49" s="14" t="s">
        <v>87</v>
      </c>
      <c r="C49" s="15" t="s">
        <v>60</v>
      </c>
      <c r="D49" s="16">
        <v>300</v>
      </c>
      <c r="E49" s="16">
        <v>276</v>
      </c>
    </row>
    <row r="50" spans="1:5">
      <c r="A50" s="13">
        <v>42741.357199074002</v>
      </c>
      <c r="B50" s="14" t="s">
        <v>88</v>
      </c>
      <c r="C50" s="15" t="s">
        <v>43</v>
      </c>
      <c r="D50" s="16">
        <v>50</v>
      </c>
      <c r="E50" s="16">
        <v>46</v>
      </c>
    </row>
    <row r="51" spans="1:5">
      <c r="A51" s="13">
        <v>42741.404872685001</v>
      </c>
      <c r="B51" s="14" t="s">
        <v>89</v>
      </c>
      <c r="C51" s="15" t="s">
        <v>45</v>
      </c>
      <c r="D51" s="16">
        <v>100</v>
      </c>
      <c r="E51" s="16">
        <v>95.05</v>
      </c>
    </row>
    <row r="52" spans="1:5">
      <c r="A52" s="13">
        <v>42741.410891204003</v>
      </c>
      <c r="B52" s="14" t="s">
        <v>90</v>
      </c>
      <c r="C52" s="15" t="s">
        <v>45</v>
      </c>
      <c r="D52" s="16">
        <v>300</v>
      </c>
      <c r="E52" s="16">
        <v>285.14999999999998</v>
      </c>
    </row>
    <row r="53" spans="1:5">
      <c r="A53" s="13">
        <v>42741.468807869998</v>
      </c>
      <c r="B53" s="14" t="s">
        <v>91</v>
      </c>
      <c r="C53" s="15" t="s">
        <v>43</v>
      </c>
      <c r="D53" s="16">
        <v>10</v>
      </c>
      <c r="E53" s="16">
        <v>9.1999999999999993</v>
      </c>
    </row>
    <row r="54" spans="1:5">
      <c r="A54" s="13">
        <v>42741.480347222001</v>
      </c>
      <c r="B54" s="14" t="s">
        <v>92</v>
      </c>
      <c r="C54" s="15" t="s">
        <v>45</v>
      </c>
      <c r="D54" s="16">
        <v>500</v>
      </c>
      <c r="E54" s="16">
        <v>475.25</v>
      </c>
    </row>
    <row r="55" spans="1:5">
      <c r="A55" s="13">
        <v>42741.511099536998</v>
      </c>
      <c r="B55" s="14" t="s">
        <v>93</v>
      </c>
      <c r="C55" s="15" t="s">
        <v>41</v>
      </c>
      <c r="D55" s="16">
        <v>500</v>
      </c>
      <c r="E55" s="16">
        <v>460</v>
      </c>
    </row>
    <row r="56" spans="1:5">
      <c r="A56" s="13">
        <v>42741.541458332998</v>
      </c>
      <c r="B56" s="14" t="s">
        <v>94</v>
      </c>
      <c r="C56" s="15" t="s">
        <v>43</v>
      </c>
      <c r="D56" s="16">
        <v>500</v>
      </c>
      <c r="E56" s="16">
        <v>460</v>
      </c>
    </row>
    <row r="57" spans="1:5">
      <c r="A57" s="13">
        <v>42741.548333332998</v>
      </c>
      <c r="B57" s="14" t="s">
        <v>95</v>
      </c>
      <c r="C57" s="15" t="s">
        <v>41</v>
      </c>
      <c r="D57" s="16">
        <v>200</v>
      </c>
      <c r="E57" s="16">
        <v>184</v>
      </c>
    </row>
    <row r="58" spans="1:5">
      <c r="A58" s="13">
        <v>42741.707731481001</v>
      </c>
      <c r="B58" s="14" t="s">
        <v>96</v>
      </c>
      <c r="C58" s="15" t="s">
        <v>43</v>
      </c>
      <c r="D58" s="16">
        <v>100</v>
      </c>
      <c r="E58" s="16">
        <v>92</v>
      </c>
    </row>
    <row r="59" spans="1:5">
      <c r="A59" s="13">
        <v>42741.771157406998</v>
      </c>
      <c r="B59" s="14" t="s">
        <v>97</v>
      </c>
      <c r="C59" s="15" t="s">
        <v>43</v>
      </c>
      <c r="D59" s="16">
        <v>30</v>
      </c>
      <c r="E59" s="16">
        <v>27.6</v>
      </c>
    </row>
    <row r="60" spans="1:5">
      <c r="A60" s="13">
        <v>42741.775601852001</v>
      </c>
      <c r="B60" s="14" t="s">
        <v>98</v>
      </c>
      <c r="C60" s="15" t="s">
        <v>45</v>
      </c>
      <c r="D60" s="16">
        <v>1000</v>
      </c>
      <c r="E60" s="16">
        <v>950.5</v>
      </c>
    </row>
    <row r="61" spans="1:5">
      <c r="A61" s="13">
        <v>42741.776585647996</v>
      </c>
      <c r="B61" s="14" t="s">
        <v>99</v>
      </c>
      <c r="C61" s="15" t="s">
        <v>43</v>
      </c>
      <c r="D61" s="16">
        <v>200</v>
      </c>
      <c r="E61" s="16">
        <v>184</v>
      </c>
    </row>
    <row r="62" spans="1:5">
      <c r="A62" s="13">
        <v>42741.81869213</v>
      </c>
      <c r="B62" s="14" t="s">
        <v>100</v>
      </c>
      <c r="C62" s="15" t="s">
        <v>43</v>
      </c>
      <c r="D62" s="16">
        <v>200</v>
      </c>
      <c r="E62" s="16">
        <v>184</v>
      </c>
    </row>
    <row r="63" spans="1:5">
      <c r="A63" s="13">
        <v>42741.861412036997</v>
      </c>
      <c r="B63" s="14" t="s">
        <v>101</v>
      </c>
      <c r="C63" s="15" t="s">
        <v>43</v>
      </c>
      <c r="D63" s="16">
        <v>200</v>
      </c>
      <c r="E63" s="16">
        <v>184</v>
      </c>
    </row>
    <row r="64" spans="1:5">
      <c r="A64" s="13">
        <v>42741.863078704002</v>
      </c>
      <c r="B64" s="14" t="s">
        <v>101</v>
      </c>
      <c r="C64" s="15" t="s">
        <v>43</v>
      </c>
      <c r="D64" s="16">
        <v>200</v>
      </c>
      <c r="E64" s="16">
        <v>184</v>
      </c>
    </row>
    <row r="65" spans="1:5">
      <c r="A65" s="13">
        <v>42741.864247685</v>
      </c>
      <c r="B65" s="14" t="s">
        <v>101</v>
      </c>
      <c r="C65" s="15" t="s">
        <v>43</v>
      </c>
      <c r="D65" s="16">
        <v>200</v>
      </c>
      <c r="E65" s="16">
        <v>184</v>
      </c>
    </row>
    <row r="66" spans="1:5">
      <c r="A66" s="13">
        <v>42741.866898148</v>
      </c>
      <c r="B66" s="14" t="s">
        <v>101</v>
      </c>
      <c r="C66" s="15" t="s">
        <v>43</v>
      </c>
      <c r="D66" s="16">
        <v>200</v>
      </c>
      <c r="E66" s="16">
        <v>184</v>
      </c>
    </row>
    <row r="67" spans="1:5">
      <c r="A67" s="13">
        <v>42741.867002314997</v>
      </c>
      <c r="B67" s="14" t="s">
        <v>102</v>
      </c>
      <c r="C67" s="15" t="s">
        <v>43</v>
      </c>
      <c r="D67" s="16">
        <v>50</v>
      </c>
      <c r="E67" s="16">
        <v>46</v>
      </c>
    </row>
    <row r="68" spans="1:5">
      <c r="A68" s="13">
        <v>42742.007974537002</v>
      </c>
      <c r="B68" s="14" t="s">
        <v>103</v>
      </c>
      <c r="C68" s="15" t="s">
        <v>43</v>
      </c>
      <c r="D68" s="16">
        <v>50</v>
      </c>
      <c r="E68" s="16">
        <v>46</v>
      </c>
    </row>
    <row r="69" spans="1:5">
      <c r="A69" s="13">
        <v>42742.083356481002</v>
      </c>
      <c r="B69" s="14" t="s">
        <v>104</v>
      </c>
      <c r="C69" s="15" t="s">
        <v>43</v>
      </c>
      <c r="D69" s="16">
        <v>100</v>
      </c>
      <c r="E69" s="16">
        <v>92</v>
      </c>
    </row>
    <row r="70" spans="1:5">
      <c r="A70" s="13">
        <v>42742.449039352003</v>
      </c>
      <c r="B70" s="14" t="s">
        <v>105</v>
      </c>
      <c r="C70" s="15" t="s">
        <v>45</v>
      </c>
      <c r="D70" s="16">
        <v>100</v>
      </c>
      <c r="E70" s="16">
        <v>95.05</v>
      </c>
    </row>
    <row r="71" spans="1:5">
      <c r="A71" s="13">
        <v>42742.584918981003</v>
      </c>
      <c r="B71" s="14" t="s">
        <v>106</v>
      </c>
      <c r="C71" s="15" t="s">
        <v>43</v>
      </c>
      <c r="D71" s="16">
        <v>300</v>
      </c>
      <c r="E71" s="16">
        <v>276</v>
      </c>
    </row>
    <row r="72" spans="1:5">
      <c r="A72" s="13">
        <v>42742.919976851997</v>
      </c>
      <c r="B72" s="14" t="s">
        <v>51</v>
      </c>
      <c r="C72" s="15" t="s">
        <v>45</v>
      </c>
      <c r="D72" s="16">
        <v>100</v>
      </c>
      <c r="E72" s="16">
        <v>95.05</v>
      </c>
    </row>
    <row r="73" spans="1:5">
      <c r="A73" s="13">
        <v>42743.056157407002</v>
      </c>
      <c r="B73" s="14" t="s">
        <v>107</v>
      </c>
      <c r="C73" s="15" t="s">
        <v>43</v>
      </c>
      <c r="D73" s="16">
        <v>100</v>
      </c>
      <c r="E73" s="16">
        <v>92</v>
      </c>
    </row>
    <row r="74" spans="1:5">
      <c r="A74" s="13">
        <v>42743.058379629998</v>
      </c>
      <c r="B74" s="14" t="s">
        <v>107</v>
      </c>
      <c r="C74" s="15" t="s">
        <v>43</v>
      </c>
      <c r="D74" s="16">
        <v>100</v>
      </c>
      <c r="E74" s="16">
        <v>92</v>
      </c>
    </row>
    <row r="75" spans="1:5">
      <c r="A75" s="13">
        <v>42743.501342593001</v>
      </c>
      <c r="B75" s="14" t="s">
        <v>108</v>
      </c>
      <c r="C75" s="15" t="s">
        <v>45</v>
      </c>
      <c r="D75" s="16">
        <v>300</v>
      </c>
      <c r="E75" s="16">
        <v>285.14999999999998</v>
      </c>
    </row>
    <row r="76" spans="1:5">
      <c r="A76" s="13">
        <v>42743.524282407001</v>
      </c>
      <c r="B76" s="14" t="s">
        <v>109</v>
      </c>
      <c r="C76" s="15" t="s">
        <v>43</v>
      </c>
      <c r="D76" s="16">
        <v>70</v>
      </c>
      <c r="E76" s="16">
        <v>64.400000000000006</v>
      </c>
    </row>
    <row r="77" spans="1:5">
      <c r="A77" s="13">
        <v>42743.525659722</v>
      </c>
      <c r="B77" s="14" t="s">
        <v>110</v>
      </c>
      <c r="C77" s="15" t="s">
        <v>43</v>
      </c>
      <c r="D77" s="16">
        <v>40</v>
      </c>
      <c r="E77" s="16">
        <v>36.799999999999997</v>
      </c>
    </row>
    <row r="78" spans="1:5">
      <c r="A78" s="13">
        <v>42743.539085648001</v>
      </c>
      <c r="B78" s="14" t="s">
        <v>111</v>
      </c>
      <c r="C78" s="15" t="s">
        <v>43</v>
      </c>
      <c r="D78" s="16">
        <v>300</v>
      </c>
      <c r="E78" s="16">
        <v>276</v>
      </c>
    </row>
    <row r="79" spans="1:5">
      <c r="A79" s="13">
        <v>42743.585046296001</v>
      </c>
      <c r="B79" s="14" t="s">
        <v>112</v>
      </c>
      <c r="C79" s="15" t="s">
        <v>60</v>
      </c>
      <c r="D79" s="16">
        <v>150</v>
      </c>
      <c r="E79" s="16">
        <v>138</v>
      </c>
    </row>
    <row r="80" spans="1:5">
      <c r="A80" s="13">
        <v>42743.875763889002</v>
      </c>
      <c r="B80" s="14" t="s">
        <v>113</v>
      </c>
      <c r="C80" s="15" t="s">
        <v>41</v>
      </c>
      <c r="D80" s="16">
        <v>200</v>
      </c>
      <c r="E80" s="16">
        <v>184</v>
      </c>
    </row>
    <row r="81" spans="1:5">
      <c r="A81" s="13">
        <v>42743.960208333003</v>
      </c>
      <c r="B81" s="14" t="s">
        <v>114</v>
      </c>
      <c r="C81" s="15" t="s">
        <v>41</v>
      </c>
      <c r="D81" s="16">
        <v>200</v>
      </c>
      <c r="E81" s="16">
        <v>184</v>
      </c>
    </row>
    <row r="82" spans="1:5">
      <c r="A82" s="13">
        <v>42743.961446759</v>
      </c>
      <c r="B82" s="14" t="s">
        <v>114</v>
      </c>
      <c r="C82" s="15" t="s">
        <v>41</v>
      </c>
      <c r="D82" s="16">
        <v>100</v>
      </c>
      <c r="E82" s="16">
        <v>92</v>
      </c>
    </row>
    <row r="83" spans="1:5">
      <c r="A83" s="13">
        <v>42744.056111111</v>
      </c>
      <c r="B83" s="14" t="s">
        <v>115</v>
      </c>
      <c r="C83" s="15" t="s">
        <v>43</v>
      </c>
      <c r="D83" s="16">
        <v>200</v>
      </c>
      <c r="E83" s="16">
        <v>184</v>
      </c>
    </row>
    <row r="84" spans="1:5">
      <c r="A84" s="13">
        <v>42744.058865740997</v>
      </c>
      <c r="B84" s="14" t="s">
        <v>115</v>
      </c>
      <c r="C84" s="15" t="s">
        <v>43</v>
      </c>
      <c r="D84" s="16">
        <v>100</v>
      </c>
      <c r="E84" s="16">
        <v>92</v>
      </c>
    </row>
    <row r="85" spans="1:5">
      <c r="A85" s="13">
        <v>42744.442627315002</v>
      </c>
      <c r="B85" s="14" t="s">
        <v>116</v>
      </c>
      <c r="C85" s="15" t="s">
        <v>60</v>
      </c>
      <c r="D85" s="16">
        <v>100</v>
      </c>
      <c r="E85" s="16">
        <v>92</v>
      </c>
    </row>
    <row r="86" spans="1:5">
      <c r="A86" s="13">
        <v>42744.506909721997</v>
      </c>
      <c r="B86" s="14" t="s">
        <v>117</v>
      </c>
      <c r="C86" s="15" t="s">
        <v>45</v>
      </c>
      <c r="D86" s="16">
        <v>500</v>
      </c>
      <c r="E86" s="16">
        <v>475.25</v>
      </c>
    </row>
    <row r="87" spans="1:5">
      <c r="A87" s="13">
        <v>42744.506990741</v>
      </c>
      <c r="B87" s="14" t="s">
        <v>118</v>
      </c>
      <c r="C87" s="15" t="s">
        <v>43</v>
      </c>
      <c r="D87" s="16">
        <v>50</v>
      </c>
      <c r="E87" s="16">
        <v>46</v>
      </c>
    </row>
    <row r="88" spans="1:5">
      <c r="A88" s="13">
        <v>42744.507476851999</v>
      </c>
      <c r="B88" s="14" t="s">
        <v>117</v>
      </c>
      <c r="C88" s="15" t="s">
        <v>45</v>
      </c>
      <c r="D88" s="16">
        <v>500</v>
      </c>
      <c r="E88" s="16">
        <v>475.25</v>
      </c>
    </row>
    <row r="89" spans="1:5">
      <c r="A89" s="13">
        <v>42744.603425925998</v>
      </c>
      <c r="B89" s="14" t="s">
        <v>119</v>
      </c>
      <c r="C89" s="15" t="s">
        <v>45</v>
      </c>
      <c r="D89" s="16">
        <v>100</v>
      </c>
      <c r="E89" s="16">
        <v>95.05</v>
      </c>
    </row>
    <row r="90" spans="1:5">
      <c r="A90" s="13">
        <v>42744.674155093002</v>
      </c>
      <c r="B90" s="14" t="s">
        <v>76</v>
      </c>
      <c r="C90" s="15" t="s">
        <v>41</v>
      </c>
      <c r="D90" s="16">
        <v>200</v>
      </c>
      <c r="E90" s="16">
        <v>184</v>
      </c>
    </row>
    <row r="91" spans="1:5">
      <c r="A91" s="13">
        <v>42744.851504630002</v>
      </c>
      <c r="B91" s="14" t="s">
        <v>120</v>
      </c>
      <c r="C91" s="15" t="s">
        <v>43</v>
      </c>
      <c r="D91" s="16">
        <v>100</v>
      </c>
      <c r="E91" s="16">
        <v>92</v>
      </c>
    </row>
    <row r="92" spans="1:5">
      <c r="A92" s="13">
        <v>42744.859421296002</v>
      </c>
      <c r="B92" s="14" t="s">
        <v>121</v>
      </c>
      <c r="C92" s="15" t="s">
        <v>43</v>
      </c>
      <c r="D92" s="16">
        <v>100</v>
      </c>
      <c r="E92" s="16">
        <v>92</v>
      </c>
    </row>
    <row r="93" spans="1:5">
      <c r="A93" s="13">
        <v>42744.970648148003</v>
      </c>
      <c r="B93" s="14" t="s">
        <v>122</v>
      </c>
      <c r="C93" s="15" t="s">
        <v>45</v>
      </c>
      <c r="D93" s="16">
        <v>250</v>
      </c>
      <c r="E93" s="16">
        <v>237.62</v>
      </c>
    </row>
    <row r="94" spans="1:5">
      <c r="A94" s="13">
        <v>42745.001608796003</v>
      </c>
      <c r="B94" s="14" t="s">
        <v>123</v>
      </c>
      <c r="C94" s="15" t="s">
        <v>60</v>
      </c>
      <c r="D94" s="16">
        <v>100</v>
      </c>
      <c r="E94" s="16">
        <v>92</v>
      </c>
    </row>
    <row r="95" spans="1:5">
      <c r="A95" s="13">
        <v>42745.421377314997</v>
      </c>
      <c r="B95" s="14" t="s">
        <v>124</v>
      </c>
      <c r="C95" s="15" t="s">
        <v>41</v>
      </c>
      <c r="D95" s="16">
        <v>50</v>
      </c>
      <c r="E95" s="16">
        <v>46</v>
      </c>
    </row>
    <row r="96" spans="1:5">
      <c r="A96" s="13">
        <v>42745.428773148</v>
      </c>
      <c r="B96" s="14" t="s">
        <v>95</v>
      </c>
      <c r="C96" s="15" t="s">
        <v>41</v>
      </c>
      <c r="D96" s="16">
        <v>100</v>
      </c>
      <c r="E96" s="16">
        <v>92</v>
      </c>
    </row>
    <row r="97" spans="1:5">
      <c r="A97" s="13">
        <v>42745.480937499997</v>
      </c>
      <c r="B97" s="14" t="s">
        <v>125</v>
      </c>
      <c r="C97" s="15" t="s">
        <v>41</v>
      </c>
      <c r="D97" s="16">
        <v>100</v>
      </c>
      <c r="E97" s="16">
        <v>92</v>
      </c>
    </row>
    <row r="98" spans="1:5">
      <c r="A98" s="13">
        <v>42745.487106481</v>
      </c>
      <c r="B98" s="14" t="s">
        <v>126</v>
      </c>
      <c r="C98" s="15" t="s">
        <v>41</v>
      </c>
      <c r="D98" s="16">
        <v>200</v>
      </c>
      <c r="E98" s="16">
        <v>184</v>
      </c>
    </row>
    <row r="99" spans="1:5">
      <c r="A99" s="13">
        <v>42745.633310185003</v>
      </c>
      <c r="B99" s="14" t="s">
        <v>127</v>
      </c>
      <c r="C99" s="15" t="s">
        <v>43</v>
      </c>
      <c r="D99" s="16">
        <v>300</v>
      </c>
      <c r="E99" s="16">
        <v>276</v>
      </c>
    </row>
    <row r="100" spans="1:5">
      <c r="A100" s="13">
        <v>42745.749374999999</v>
      </c>
      <c r="B100" s="14" t="s">
        <v>128</v>
      </c>
      <c r="C100" s="15" t="s">
        <v>60</v>
      </c>
      <c r="D100" s="16">
        <v>1000</v>
      </c>
      <c r="E100" s="16">
        <v>920</v>
      </c>
    </row>
    <row r="101" spans="1:5">
      <c r="A101" s="13">
        <v>42745.798587963</v>
      </c>
      <c r="B101" s="14" t="s">
        <v>129</v>
      </c>
      <c r="C101" s="15" t="s">
        <v>43</v>
      </c>
      <c r="D101" s="16">
        <v>100</v>
      </c>
      <c r="E101" s="16">
        <v>92</v>
      </c>
    </row>
    <row r="102" spans="1:5">
      <c r="A102" s="13">
        <v>42745.804386573996</v>
      </c>
      <c r="B102" s="14" t="s">
        <v>130</v>
      </c>
      <c r="C102" s="15" t="s">
        <v>41</v>
      </c>
      <c r="D102" s="16">
        <v>100</v>
      </c>
      <c r="E102" s="16">
        <v>92</v>
      </c>
    </row>
    <row r="103" spans="1:5">
      <c r="A103" s="13">
        <v>42745.884583332998</v>
      </c>
      <c r="B103" s="14" t="s">
        <v>131</v>
      </c>
      <c r="C103" s="15" t="s">
        <v>43</v>
      </c>
      <c r="D103" s="16">
        <v>100</v>
      </c>
      <c r="E103" s="16">
        <v>92</v>
      </c>
    </row>
    <row r="104" spans="1:5">
      <c r="A104" s="13">
        <v>42745.923564814999</v>
      </c>
      <c r="B104" s="14" t="s">
        <v>132</v>
      </c>
      <c r="C104" s="15" t="s">
        <v>43</v>
      </c>
      <c r="D104" s="16">
        <v>1000</v>
      </c>
      <c r="E104" s="16">
        <v>920</v>
      </c>
    </row>
    <row r="105" spans="1:5">
      <c r="A105" s="13">
        <v>42745.995497684999</v>
      </c>
      <c r="B105" s="14" t="s">
        <v>133</v>
      </c>
      <c r="C105" s="15" t="s">
        <v>43</v>
      </c>
      <c r="D105" s="16">
        <v>30</v>
      </c>
      <c r="E105" s="16">
        <v>27.6</v>
      </c>
    </row>
    <row r="106" spans="1:5">
      <c r="A106" s="13">
        <v>42746.448055556</v>
      </c>
      <c r="B106" s="14" t="s">
        <v>114</v>
      </c>
      <c r="C106" s="15" t="s">
        <v>41</v>
      </c>
      <c r="D106" s="16">
        <v>100</v>
      </c>
      <c r="E106" s="16">
        <v>92</v>
      </c>
    </row>
    <row r="107" spans="1:5">
      <c r="A107" s="13">
        <v>42746.486030093001</v>
      </c>
      <c r="B107" s="14" t="s">
        <v>134</v>
      </c>
      <c r="C107" s="15" t="s">
        <v>60</v>
      </c>
      <c r="D107" s="16">
        <v>500</v>
      </c>
      <c r="E107" s="16">
        <v>460</v>
      </c>
    </row>
    <row r="108" spans="1:5">
      <c r="A108" s="13">
        <v>42746.535219906997</v>
      </c>
      <c r="B108" s="14" t="s">
        <v>110</v>
      </c>
      <c r="C108" s="15" t="s">
        <v>43</v>
      </c>
      <c r="D108" s="16">
        <v>100</v>
      </c>
      <c r="E108" s="16">
        <v>92</v>
      </c>
    </row>
    <row r="109" spans="1:5">
      <c r="A109" s="13">
        <v>42746.573333332999</v>
      </c>
      <c r="B109" s="14" t="s">
        <v>135</v>
      </c>
      <c r="C109" s="15" t="s">
        <v>45</v>
      </c>
      <c r="D109" s="16">
        <v>100</v>
      </c>
      <c r="E109" s="16">
        <v>95.05</v>
      </c>
    </row>
    <row r="110" spans="1:5">
      <c r="A110" s="13">
        <v>42746.580497684998</v>
      </c>
      <c r="B110" s="14" t="s">
        <v>136</v>
      </c>
      <c r="C110" s="15" t="s">
        <v>45</v>
      </c>
      <c r="D110" s="16">
        <v>50</v>
      </c>
      <c r="E110" s="16">
        <v>47.52</v>
      </c>
    </row>
    <row r="111" spans="1:5">
      <c r="A111" s="13">
        <v>42746.662488426002</v>
      </c>
      <c r="B111" s="14" t="s">
        <v>96</v>
      </c>
      <c r="C111" s="15" t="s">
        <v>43</v>
      </c>
      <c r="D111" s="16">
        <v>150</v>
      </c>
      <c r="E111" s="16">
        <v>138</v>
      </c>
    </row>
    <row r="112" spans="1:5">
      <c r="A112" s="13">
        <v>42746.907685184997</v>
      </c>
      <c r="B112" s="14" t="s">
        <v>136</v>
      </c>
      <c r="C112" s="15" t="s">
        <v>45</v>
      </c>
      <c r="D112" s="16">
        <v>40</v>
      </c>
      <c r="E112" s="16">
        <v>38.020000000000003</v>
      </c>
    </row>
    <row r="113" spans="1:5">
      <c r="A113" s="13">
        <v>42746.926493056002</v>
      </c>
      <c r="B113" s="14" t="s">
        <v>137</v>
      </c>
      <c r="C113" s="15" t="s">
        <v>43</v>
      </c>
      <c r="D113" s="16">
        <v>150</v>
      </c>
      <c r="E113" s="16">
        <v>138</v>
      </c>
    </row>
    <row r="114" spans="1:5">
      <c r="A114" s="13">
        <v>42747.019675926</v>
      </c>
      <c r="B114" s="14" t="s">
        <v>138</v>
      </c>
      <c r="C114" s="15" t="s">
        <v>45</v>
      </c>
      <c r="D114" s="16">
        <v>100</v>
      </c>
      <c r="E114" s="16">
        <v>95.05</v>
      </c>
    </row>
    <row r="115" spans="1:5">
      <c r="A115" s="13">
        <v>42747.448009259002</v>
      </c>
      <c r="B115" s="14" t="s">
        <v>136</v>
      </c>
      <c r="C115" s="15" t="s">
        <v>45</v>
      </c>
      <c r="D115" s="16">
        <v>40</v>
      </c>
      <c r="E115" s="16">
        <v>38.020000000000003</v>
      </c>
    </row>
    <row r="116" spans="1:5">
      <c r="A116" s="13">
        <v>42747.479120370001</v>
      </c>
      <c r="B116" s="14" t="s">
        <v>139</v>
      </c>
      <c r="C116" s="15" t="s">
        <v>41</v>
      </c>
      <c r="D116" s="16">
        <v>500</v>
      </c>
      <c r="E116" s="16">
        <v>460</v>
      </c>
    </row>
    <row r="117" spans="1:5">
      <c r="A117" s="13">
        <v>42747.652442129998</v>
      </c>
      <c r="B117" s="14" t="s">
        <v>136</v>
      </c>
      <c r="C117" s="15" t="s">
        <v>45</v>
      </c>
      <c r="D117" s="16">
        <v>200</v>
      </c>
      <c r="E117" s="16">
        <v>190.1</v>
      </c>
    </row>
    <row r="118" spans="1:5">
      <c r="A118" s="13">
        <v>42747.653738426001</v>
      </c>
      <c r="B118" s="14" t="s">
        <v>136</v>
      </c>
      <c r="C118" s="15" t="s">
        <v>45</v>
      </c>
      <c r="D118" s="16">
        <v>200</v>
      </c>
      <c r="E118" s="16">
        <v>190.1</v>
      </c>
    </row>
    <row r="119" spans="1:5">
      <c r="A119" s="13">
        <v>42747.653784722002</v>
      </c>
      <c r="B119" s="14" t="s">
        <v>140</v>
      </c>
      <c r="C119" s="15" t="s">
        <v>43</v>
      </c>
      <c r="D119" s="16">
        <v>300</v>
      </c>
      <c r="E119" s="16">
        <v>276</v>
      </c>
    </row>
    <row r="120" spans="1:5">
      <c r="A120" s="13">
        <v>42747.654618056004</v>
      </c>
      <c r="B120" s="14" t="s">
        <v>136</v>
      </c>
      <c r="C120" s="15" t="s">
        <v>45</v>
      </c>
      <c r="D120" s="16">
        <v>200</v>
      </c>
      <c r="E120" s="16">
        <v>190.1</v>
      </c>
    </row>
    <row r="121" spans="1:5">
      <c r="A121" s="13">
        <v>42747.655671296001</v>
      </c>
      <c r="B121" s="14" t="s">
        <v>136</v>
      </c>
      <c r="C121" s="15" t="s">
        <v>45</v>
      </c>
      <c r="D121" s="16">
        <v>200</v>
      </c>
      <c r="E121" s="16">
        <v>190.1</v>
      </c>
    </row>
    <row r="122" spans="1:5">
      <c r="A122" s="13">
        <v>42747.657800925997</v>
      </c>
      <c r="B122" s="14" t="s">
        <v>136</v>
      </c>
      <c r="C122" s="15" t="s">
        <v>45</v>
      </c>
      <c r="D122" s="16">
        <v>500</v>
      </c>
      <c r="E122" s="16">
        <v>475.25</v>
      </c>
    </row>
    <row r="123" spans="1:5">
      <c r="A123" s="13">
        <v>42747.658842593002</v>
      </c>
      <c r="B123" s="14" t="s">
        <v>136</v>
      </c>
      <c r="C123" s="15" t="s">
        <v>45</v>
      </c>
      <c r="D123" s="16">
        <v>500</v>
      </c>
      <c r="E123" s="16">
        <v>475.25</v>
      </c>
    </row>
    <row r="124" spans="1:5">
      <c r="A124" s="13">
        <v>42747.667847222001</v>
      </c>
      <c r="B124" s="14" t="s">
        <v>136</v>
      </c>
      <c r="C124" s="15" t="s">
        <v>45</v>
      </c>
      <c r="D124" s="16">
        <v>1000</v>
      </c>
      <c r="E124" s="16">
        <v>950.5</v>
      </c>
    </row>
    <row r="125" spans="1:5">
      <c r="A125" s="13">
        <v>42747.668333333</v>
      </c>
      <c r="B125" s="14" t="s">
        <v>141</v>
      </c>
      <c r="C125" s="15" t="s">
        <v>43</v>
      </c>
      <c r="D125" s="16">
        <v>500</v>
      </c>
      <c r="E125" s="16">
        <v>460</v>
      </c>
    </row>
    <row r="126" spans="1:5">
      <c r="A126" s="13">
        <v>42747.669155092997</v>
      </c>
      <c r="B126" s="14" t="s">
        <v>136</v>
      </c>
      <c r="C126" s="15" t="s">
        <v>45</v>
      </c>
      <c r="D126" s="16">
        <v>1000</v>
      </c>
      <c r="E126" s="16">
        <v>950.5</v>
      </c>
    </row>
    <row r="127" spans="1:5">
      <c r="A127" s="13">
        <v>42747.673553241002</v>
      </c>
      <c r="B127" s="14" t="s">
        <v>136</v>
      </c>
      <c r="C127" s="15" t="s">
        <v>45</v>
      </c>
      <c r="D127" s="16">
        <v>110</v>
      </c>
      <c r="E127" s="16">
        <v>104.55</v>
      </c>
    </row>
    <row r="128" spans="1:5">
      <c r="A128" s="13">
        <v>42747.679525462998</v>
      </c>
      <c r="B128" s="14" t="s">
        <v>93</v>
      </c>
      <c r="C128" s="15" t="s">
        <v>41</v>
      </c>
      <c r="D128" s="16">
        <v>500</v>
      </c>
      <c r="E128" s="16">
        <v>460</v>
      </c>
    </row>
    <row r="129" spans="1:5">
      <c r="A129" s="13">
        <v>42747.862384259002</v>
      </c>
      <c r="B129" s="14" t="s">
        <v>134</v>
      </c>
      <c r="C129" s="15" t="s">
        <v>60</v>
      </c>
      <c r="D129" s="16">
        <v>200</v>
      </c>
      <c r="E129" s="16">
        <v>184</v>
      </c>
    </row>
    <row r="130" spans="1:5">
      <c r="A130" s="13">
        <v>42747.877060184997</v>
      </c>
      <c r="B130" s="14" t="s">
        <v>96</v>
      </c>
      <c r="C130" s="15" t="s">
        <v>43</v>
      </c>
      <c r="D130" s="16">
        <v>100</v>
      </c>
      <c r="E130" s="16">
        <v>92</v>
      </c>
    </row>
    <row r="131" spans="1:5">
      <c r="A131" s="13">
        <v>42748.653101852004</v>
      </c>
      <c r="B131" s="14" t="s">
        <v>142</v>
      </c>
      <c r="C131" s="15" t="s">
        <v>45</v>
      </c>
      <c r="D131" s="16">
        <v>200</v>
      </c>
      <c r="E131" s="16">
        <v>190.1</v>
      </c>
    </row>
    <row r="132" spans="1:5">
      <c r="A132" s="13">
        <v>42748.673101852</v>
      </c>
      <c r="B132" s="14" t="s">
        <v>143</v>
      </c>
      <c r="C132" s="15" t="s">
        <v>43</v>
      </c>
      <c r="D132" s="16">
        <v>50</v>
      </c>
      <c r="E132" s="16">
        <v>46</v>
      </c>
    </row>
    <row r="133" spans="1:5">
      <c r="A133" s="13">
        <v>42748.733182869997</v>
      </c>
      <c r="B133" s="14" t="s">
        <v>144</v>
      </c>
      <c r="C133" s="15" t="s">
        <v>43</v>
      </c>
      <c r="D133" s="16">
        <v>95</v>
      </c>
      <c r="E133" s="16">
        <v>87.4</v>
      </c>
    </row>
    <row r="134" spans="1:5">
      <c r="A134" s="13">
        <v>42748.746909722002</v>
      </c>
      <c r="B134" s="14" t="s">
        <v>145</v>
      </c>
      <c r="C134" s="15" t="s">
        <v>43</v>
      </c>
      <c r="D134" s="16">
        <v>20</v>
      </c>
      <c r="E134" s="16">
        <v>18.399999999999999</v>
      </c>
    </row>
    <row r="135" spans="1:5">
      <c r="A135" s="13">
        <v>42748.760972222</v>
      </c>
      <c r="B135" s="14" t="s">
        <v>146</v>
      </c>
      <c r="C135" s="15" t="s">
        <v>60</v>
      </c>
      <c r="D135" s="16">
        <v>58</v>
      </c>
      <c r="E135" s="16">
        <v>53.36</v>
      </c>
    </row>
    <row r="136" spans="1:5">
      <c r="A136" s="13">
        <v>42748.788437499999</v>
      </c>
      <c r="B136" s="14" t="s">
        <v>147</v>
      </c>
      <c r="C136" s="15" t="s">
        <v>43</v>
      </c>
      <c r="D136" s="16">
        <v>20</v>
      </c>
      <c r="E136" s="16">
        <v>18.399999999999999</v>
      </c>
    </row>
    <row r="137" spans="1:5">
      <c r="A137" s="13">
        <v>42748.828055555998</v>
      </c>
      <c r="B137" s="14" t="s">
        <v>40</v>
      </c>
      <c r="C137" s="15" t="s">
        <v>41</v>
      </c>
      <c r="D137" s="16">
        <v>400</v>
      </c>
      <c r="E137" s="16">
        <v>368</v>
      </c>
    </row>
    <row r="138" spans="1:5">
      <c r="A138" s="13">
        <v>42748.829756943996</v>
      </c>
      <c r="B138" s="14" t="s">
        <v>40</v>
      </c>
      <c r="C138" s="15" t="s">
        <v>41</v>
      </c>
      <c r="D138" s="16">
        <v>300</v>
      </c>
      <c r="E138" s="16">
        <v>276</v>
      </c>
    </row>
    <row r="139" spans="1:5">
      <c r="A139" s="13">
        <v>42748.831238425999</v>
      </c>
      <c r="B139" s="14" t="s">
        <v>40</v>
      </c>
      <c r="C139" s="15" t="s">
        <v>41</v>
      </c>
      <c r="D139" s="16">
        <v>100</v>
      </c>
      <c r="E139" s="16">
        <v>92</v>
      </c>
    </row>
    <row r="140" spans="1:5">
      <c r="A140" s="13">
        <v>42748.861597222</v>
      </c>
      <c r="B140" s="14" t="s">
        <v>76</v>
      </c>
      <c r="C140" s="15" t="s">
        <v>41</v>
      </c>
      <c r="D140" s="16">
        <v>200</v>
      </c>
      <c r="E140" s="16">
        <v>184</v>
      </c>
    </row>
    <row r="141" spans="1:5">
      <c r="A141" s="13">
        <v>42749.176620370003</v>
      </c>
      <c r="B141" s="14" t="s">
        <v>148</v>
      </c>
      <c r="C141" s="15" t="s">
        <v>43</v>
      </c>
      <c r="D141" s="16">
        <v>100</v>
      </c>
      <c r="E141" s="16">
        <v>92</v>
      </c>
    </row>
    <row r="142" spans="1:5">
      <c r="A142" s="13">
        <v>42749.408113425998</v>
      </c>
      <c r="B142" s="14" t="s">
        <v>149</v>
      </c>
      <c r="C142" s="15" t="s">
        <v>60</v>
      </c>
      <c r="D142" s="16">
        <v>300</v>
      </c>
      <c r="E142" s="16">
        <v>276</v>
      </c>
    </row>
    <row r="143" spans="1:5">
      <c r="A143" s="13">
        <v>42749.781006944002</v>
      </c>
      <c r="B143" s="14" t="s">
        <v>150</v>
      </c>
      <c r="C143" s="15" t="s">
        <v>43</v>
      </c>
      <c r="D143" s="16">
        <v>30</v>
      </c>
      <c r="E143" s="16">
        <v>27.6</v>
      </c>
    </row>
    <row r="144" spans="1:5">
      <c r="A144" s="13">
        <v>42749.786111111003</v>
      </c>
      <c r="B144" s="14" t="s">
        <v>151</v>
      </c>
      <c r="C144" s="15" t="s">
        <v>43</v>
      </c>
      <c r="D144" s="16">
        <v>100</v>
      </c>
      <c r="E144" s="16">
        <v>92</v>
      </c>
    </row>
    <row r="145" spans="1:5">
      <c r="A145" s="13">
        <v>42749.861921295997</v>
      </c>
      <c r="B145" s="14" t="s">
        <v>95</v>
      </c>
      <c r="C145" s="15" t="s">
        <v>41</v>
      </c>
      <c r="D145" s="16">
        <v>198</v>
      </c>
      <c r="E145" s="16">
        <v>182.16</v>
      </c>
    </row>
    <row r="146" spans="1:5">
      <c r="A146" s="13">
        <v>42750.681736111001</v>
      </c>
      <c r="B146" s="14" t="s">
        <v>152</v>
      </c>
      <c r="C146" s="15" t="s">
        <v>60</v>
      </c>
      <c r="D146" s="16">
        <v>100</v>
      </c>
      <c r="E146" s="16">
        <v>92</v>
      </c>
    </row>
    <row r="147" spans="1:5">
      <c r="A147" s="13">
        <v>42750.733124999999</v>
      </c>
      <c r="B147" s="14" t="s">
        <v>153</v>
      </c>
      <c r="C147" s="15" t="s">
        <v>45</v>
      </c>
      <c r="D147" s="16">
        <v>40</v>
      </c>
      <c r="E147" s="16">
        <v>38.020000000000003</v>
      </c>
    </row>
    <row r="148" spans="1:5">
      <c r="A148" s="13">
        <v>42750.806215277997</v>
      </c>
      <c r="B148" s="14" t="s">
        <v>154</v>
      </c>
      <c r="C148" s="15" t="s">
        <v>43</v>
      </c>
      <c r="D148" s="16">
        <v>50</v>
      </c>
      <c r="E148" s="16">
        <v>46</v>
      </c>
    </row>
    <row r="149" spans="1:5">
      <c r="A149" s="13">
        <v>42750.846435184998</v>
      </c>
      <c r="B149" s="14" t="s">
        <v>155</v>
      </c>
      <c r="C149" s="15" t="s">
        <v>43</v>
      </c>
      <c r="D149" s="16">
        <v>90</v>
      </c>
      <c r="E149" s="16">
        <v>82.8</v>
      </c>
    </row>
    <row r="150" spans="1:5">
      <c r="A150" s="13">
        <v>42751.039652778003</v>
      </c>
      <c r="B150" s="14" t="s">
        <v>156</v>
      </c>
      <c r="C150" s="15" t="s">
        <v>60</v>
      </c>
      <c r="D150" s="16">
        <v>50</v>
      </c>
      <c r="E150" s="16">
        <v>46</v>
      </c>
    </row>
    <row r="151" spans="1:5">
      <c r="A151" s="13">
        <v>42751.439189814999</v>
      </c>
      <c r="B151" s="14" t="s">
        <v>157</v>
      </c>
      <c r="C151" s="15" t="s">
        <v>60</v>
      </c>
      <c r="D151" s="16">
        <v>100</v>
      </c>
      <c r="E151" s="16">
        <v>92</v>
      </c>
    </row>
    <row r="152" spans="1:5">
      <c r="A152" s="13">
        <v>42751.508506944003</v>
      </c>
      <c r="B152" s="14" t="s">
        <v>158</v>
      </c>
      <c r="C152" s="15" t="s">
        <v>43</v>
      </c>
      <c r="D152" s="16">
        <v>50</v>
      </c>
      <c r="E152" s="16">
        <v>46</v>
      </c>
    </row>
    <row r="153" spans="1:5">
      <c r="A153" s="13">
        <v>42751.512222222002</v>
      </c>
      <c r="B153" s="14" t="s">
        <v>159</v>
      </c>
      <c r="C153" s="15" t="s">
        <v>43</v>
      </c>
      <c r="D153" s="16">
        <v>100</v>
      </c>
      <c r="E153" s="16">
        <v>92</v>
      </c>
    </row>
    <row r="154" spans="1:5">
      <c r="A154" s="13">
        <v>42751.535624999997</v>
      </c>
      <c r="B154" s="14" t="s">
        <v>160</v>
      </c>
      <c r="C154" s="15" t="s">
        <v>60</v>
      </c>
      <c r="D154" s="16">
        <v>500</v>
      </c>
      <c r="E154" s="16">
        <v>460</v>
      </c>
    </row>
    <row r="155" spans="1:5">
      <c r="A155" s="13">
        <v>42751.552905092998</v>
      </c>
      <c r="B155" s="14" t="s">
        <v>161</v>
      </c>
      <c r="C155" s="15" t="s">
        <v>41</v>
      </c>
      <c r="D155" s="16">
        <v>100</v>
      </c>
      <c r="E155" s="16">
        <v>92</v>
      </c>
    </row>
    <row r="156" spans="1:5">
      <c r="A156" s="13">
        <v>42751.560601851997</v>
      </c>
      <c r="B156" s="14" t="s">
        <v>162</v>
      </c>
      <c r="C156" s="15" t="s">
        <v>43</v>
      </c>
      <c r="D156" s="16">
        <v>100</v>
      </c>
      <c r="E156" s="16">
        <v>92</v>
      </c>
    </row>
    <row r="157" spans="1:5">
      <c r="A157" s="13">
        <v>42751.697002314999</v>
      </c>
      <c r="B157" s="14" t="s">
        <v>163</v>
      </c>
      <c r="C157" s="15" t="s">
        <v>41</v>
      </c>
      <c r="D157" s="16">
        <v>100</v>
      </c>
      <c r="E157" s="16">
        <v>92</v>
      </c>
    </row>
    <row r="158" spans="1:5">
      <c r="A158" s="13">
        <v>42751.724131944</v>
      </c>
      <c r="B158" s="14" t="s">
        <v>164</v>
      </c>
      <c r="C158" s="15" t="s">
        <v>43</v>
      </c>
      <c r="D158" s="16">
        <v>100</v>
      </c>
      <c r="E158" s="16">
        <v>92</v>
      </c>
    </row>
    <row r="159" spans="1:5">
      <c r="A159" s="13">
        <v>42751.740960648</v>
      </c>
      <c r="B159" s="14" t="s">
        <v>165</v>
      </c>
      <c r="C159" s="15" t="s">
        <v>45</v>
      </c>
      <c r="D159" s="16">
        <v>250</v>
      </c>
      <c r="E159" s="16">
        <v>237.62</v>
      </c>
    </row>
    <row r="160" spans="1:5">
      <c r="A160" s="13">
        <v>42752.484560185003</v>
      </c>
      <c r="B160" s="14" t="s">
        <v>166</v>
      </c>
      <c r="C160" s="15" t="s">
        <v>45</v>
      </c>
      <c r="D160" s="16">
        <v>500</v>
      </c>
      <c r="E160" s="16">
        <v>475.25</v>
      </c>
    </row>
    <row r="161" spans="1:5">
      <c r="A161" s="13">
        <v>42752.491006944001</v>
      </c>
      <c r="B161" s="14" t="s">
        <v>167</v>
      </c>
      <c r="C161" s="15" t="s">
        <v>60</v>
      </c>
      <c r="D161" s="16">
        <v>1850</v>
      </c>
      <c r="E161" s="16">
        <v>1702</v>
      </c>
    </row>
    <row r="162" spans="1:5">
      <c r="A162" s="13">
        <v>42752.607511574002</v>
      </c>
      <c r="B162" s="14" t="s">
        <v>168</v>
      </c>
      <c r="C162" s="15" t="s">
        <v>60</v>
      </c>
      <c r="D162" s="16">
        <v>1000</v>
      </c>
      <c r="E162" s="16">
        <v>920</v>
      </c>
    </row>
    <row r="163" spans="1:5">
      <c r="A163" s="13">
        <v>42752.727488425997</v>
      </c>
      <c r="B163" s="14" t="s">
        <v>169</v>
      </c>
      <c r="C163" s="15" t="s">
        <v>45</v>
      </c>
      <c r="D163" s="16">
        <v>1000</v>
      </c>
      <c r="E163" s="16">
        <v>950.5</v>
      </c>
    </row>
    <row r="164" spans="1:5">
      <c r="A164" s="13">
        <v>42753.073113425999</v>
      </c>
      <c r="B164" s="14" t="s">
        <v>170</v>
      </c>
      <c r="C164" s="15" t="s">
        <v>60</v>
      </c>
      <c r="D164" s="16">
        <v>100</v>
      </c>
      <c r="E164" s="16">
        <v>92</v>
      </c>
    </row>
    <row r="165" spans="1:5">
      <c r="A165" s="13">
        <v>42753.288530092999</v>
      </c>
      <c r="B165" s="14" t="s">
        <v>171</v>
      </c>
      <c r="C165" s="15" t="s">
        <v>45</v>
      </c>
      <c r="D165" s="16">
        <v>500</v>
      </c>
      <c r="E165" s="16">
        <v>475.25</v>
      </c>
    </row>
    <row r="166" spans="1:5">
      <c r="A166" s="13">
        <v>42753.295277778001</v>
      </c>
      <c r="B166" s="14" t="s">
        <v>172</v>
      </c>
      <c r="C166" s="15" t="s">
        <v>60</v>
      </c>
      <c r="D166" s="16">
        <v>50</v>
      </c>
      <c r="E166" s="16">
        <v>46</v>
      </c>
    </row>
    <row r="167" spans="1:5">
      <c r="A167" s="13">
        <v>42753.303113426002</v>
      </c>
      <c r="B167" s="14" t="s">
        <v>173</v>
      </c>
      <c r="C167" s="15" t="s">
        <v>60</v>
      </c>
      <c r="D167" s="16">
        <v>10</v>
      </c>
      <c r="E167" s="16">
        <v>9.1999999999999993</v>
      </c>
    </row>
    <row r="168" spans="1:5">
      <c r="A168" s="13">
        <v>42753.489768519001</v>
      </c>
      <c r="B168" s="14" t="s">
        <v>174</v>
      </c>
      <c r="C168" s="15" t="s">
        <v>43</v>
      </c>
      <c r="D168" s="16">
        <v>87</v>
      </c>
      <c r="E168" s="16">
        <v>80.040000000000006</v>
      </c>
    </row>
    <row r="169" spans="1:5">
      <c r="A169" s="13">
        <v>42753.829826389003</v>
      </c>
      <c r="B169" s="14" t="s">
        <v>95</v>
      </c>
      <c r="C169" s="15" t="s">
        <v>41</v>
      </c>
      <c r="D169" s="16">
        <v>100</v>
      </c>
      <c r="E169" s="16">
        <v>92</v>
      </c>
    </row>
    <row r="170" spans="1:5">
      <c r="A170" s="13">
        <v>42753.903148147998</v>
      </c>
      <c r="B170" s="14" t="s">
        <v>175</v>
      </c>
      <c r="C170" s="15" t="s">
        <v>41</v>
      </c>
      <c r="D170" s="16">
        <v>50</v>
      </c>
      <c r="E170" s="16">
        <v>46</v>
      </c>
    </row>
    <row r="171" spans="1:5">
      <c r="A171" s="13">
        <v>42754.560231481002</v>
      </c>
      <c r="B171" s="14" t="s">
        <v>139</v>
      </c>
      <c r="C171" s="15" t="s">
        <v>41</v>
      </c>
      <c r="D171" s="16">
        <v>500</v>
      </c>
      <c r="E171" s="16">
        <v>460</v>
      </c>
    </row>
    <row r="172" spans="1:5">
      <c r="A172" s="13">
        <v>42754.968946759</v>
      </c>
      <c r="B172" s="14" t="s">
        <v>176</v>
      </c>
      <c r="C172" s="15" t="s">
        <v>43</v>
      </c>
      <c r="D172" s="16">
        <v>100</v>
      </c>
      <c r="E172" s="16">
        <v>92</v>
      </c>
    </row>
    <row r="173" spans="1:5">
      <c r="A173" s="13">
        <v>42754.970428241002</v>
      </c>
      <c r="B173" s="14" t="s">
        <v>177</v>
      </c>
      <c r="C173" s="15" t="s">
        <v>43</v>
      </c>
      <c r="D173" s="16">
        <v>100</v>
      </c>
      <c r="E173" s="16">
        <v>92</v>
      </c>
    </row>
    <row r="174" spans="1:5">
      <c r="A174" s="13">
        <v>42754.983449074003</v>
      </c>
      <c r="B174" s="14" t="s">
        <v>93</v>
      </c>
      <c r="C174" s="15" t="s">
        <v>41</v>
      </c>
      <c r="D174" s="16">
        <v>500</v>
      </c>
      <c r="E174" s="16">
        <v>460</v>
      </c>
    </row>
    <row r="175" spans="1:5">
      <c r="A175" s="13">
        <v>42754.985833332998</v>
      </c>
      <c r="B175" s="14" t="s">
        <v>176</v>
      </c>
      <c r="C175" s="15" t="s">
        <v>43</v>
      </c>
      <c r="D175" s="16">
        <v>100</v>
      </c>
      <c r="E175" s="16">
        <v>92</v>
      </c>
    </row>
    <row r="176" spans="1:5">
      <c r="A176" s="13">
        <v>42755.111296296003</v>
      </c>
      <c r="B176" s="14" t="s">
        <v>140</v>
      </c>
      <c r="C176" s="15" t="s">
        <v>43</v>
      </c>
      <c r="D176" s="16">
        <v>100</v>
      </c>
      <c r="E176" s="16">
        <v>92</v>
      </c>
    </row>
    <row r="177" spans="1:5">
      <c r="A177" s="13">
        <v>42755.486319443997</v>
      </c>
      <c r="B177" s="14" t="s">
        <v>178</v>
      </c>
      <c r="C177" s="15" t="s">
        <v>41</v>
      </c>
      <c r="D177" s="16">
        <v>100</v>
      </c>
      <c r="E177" s="16">
        <v>92</v>
      </c>
    </row>
    <row r="178" spans="1:5">
      <c r="A178" s="13">
        <v>42755.771087963003</v>
      </c>
      <c r="B178" s="14" t="s">
        <v>179</v>
      </c>
      <c r="C178" s="15" t="s">
        <v>60</v>
      </c>
      <c r="D178" s="16">
        <v>500</v>
      </c>
      <c r="E178" s="16">
        <v>460</v>
      </c>
    </row>
    <row r="179" spans="1:5">
      <c r="A179" s="13">
        <v>42755.895115740997</v>
      </c>
      <c r="B179" s="14" t="s">
        <v>180</v>
      </c>
      <c r="C179" s="15" t="s">
        <v>43</v>
      </c>
      <c r="D179" s="16">
        <v>50</v>
      </c>
      <c r="E179" s="16">
        <v>46</v>
      </c>
    </row>
    <row r="180" spans="1:5">
      <c r="A180" s="13">
        <v>42755.900902777998</v>
      </c>
      <c r="B180" s="14" t="s">
        <v>181</v>
      </c>
      <c r="C180" s="15" t="s">
        <v>43</v>
      </c>
      <c r="D180" s="16">
        <v>50</v>
      </c>
      <c r="E180" s="16">
        <v>46</v>
      </c>
    </row>
    <row r="181" spans="1:5">
      <c r="A181" s="13">
        <v>42755.913171296001</v>
      </c>
      <c r="B181" s="14" t="s">
        <v>182</v>
      </c>
      <c r="C181" s="15" t="s">
        <v>43</v>
      </c>
      <c r="D181" s="16">
        <v>100</v>
      </c>
      <c r="E181" s="16">
        <v>92</v>
      </c>
    </row>
    <row r="182" spans="1:5">
      <c r="A182" s="13">
        <v>42755.918090277999</v>
      </c>
      <c r="B182" s="14" t="s">
        <v>183</v>
      </c>
      <c r="C182" s="15" t="s">
        <v>43</v>
      </c>
      <c r="D182" s="16">
        <v>100</v>
      </c>
      <c r="E182" s="16">
        <v>92</v>
      </c>
    </row>
    <row r="183" spans="1:5">
      <c r="A183" s="13">
        <v>42755.928530092999</v>
      </c>
      <c r="B183" s="14" t="s">
        <v>184</v>
      </c>
      <c r="C183" s="15" t="s">
        <v>41</v>
      </c>
      <c r="D183" s="16">
        <v>100</v>
      </c>
      <c r="E183" s="16">
        <v>92</v>
      </c>
    </row>
    <row r="184" spans="1:5">
      <c r="A184" s="13">
        <v>42755.985532407001</v>
      </c>
      <c r="B184" s="14" t="s">
        <v>182</v>
      </c>
      <c r="C184" s="15" t="s">
        <v>43</v>
      </c>
      <c r="D184" s="16">
        <v>100</v>
      </c>
      <c r="E184" s="16">
        <v>92</v>
      </c>
    </row>
    <row r="185" spans="1:5">
      <c r="A185" s="13">
        <v>42756.018541666999</v>
      </c>
      <c r="B185" s="14" t="s">
        <v>185</v>
      </c>
      <c r="C185" s="15" t="s">
        <v>43</v>
      </c>
      <c r="D185" s="16">
        <v>200</v>
      </c>
      <c r="E185" s="16">
        <v>184</v>
      </c>
    </row>
    <row r="186" spans="1:5">
      <c r="A186" s="13">
        <v>42756.050787036998</v>
      </c>
      <c r="B186" s="14" t="s">
        <v>186</v>
      </c>
      <c r="C186" s="15" t="s">
        <v>45</v>
      </c>
      <c r="D186" s="16">
        <v>100</v>
      </c>
      <c r="E186" s="16">
        <v>95.05</v>
      </c>
    </row>
    <row r="187" spans="1:5">
      <c r="A187" s="13">
        <v>42756.051203704003</v>
      </c>
      <c r="B187" s="14" t="s">
        <v>187</v>
      </c>
      <c r="C187" s="15" t="s">
        <v>43</v>
      </c>
      <c r="D187" s="16">
        <v>70</v>
      </c>
      <c r="E187" s="16">
        <v>64.400000000000006</v>
      </c>
    </row>
    <row r="188" spans="1:5">
      <c r="A188" s="13">
        <v>42756.057777777998</v>
      </c>
      <c r="B188" s="14" t="s">
        <v>187</v>
      </c>
      <c r="C188" s="15" t="s">
        <v>43</v>
      </c>
      <c r="D188" s="16">
        <v>50</v>
      </c>
      <c r="E188" s="16">
        <v>46</v>
      </c>
    </row>
    <row r="189" spans="1:5">
      <c r="A189" s="13">
        <v>42756.270289352004</v>
      </c>
      <c r="B189" s="14" t="s">
        <v>188</v>
      </c>
      <c r="C189" s="15" t="s">
        <v>41</v>
      </c>
      <c r="D189" s="16">
        <v>500</v>
      </c>
      <c r="E189" s="16">
        <v>460</v>
      </c>
    </row>
    <row r="190" spans="1:5">
      <c r="A190" s="13">
        <v>42756.334618055997</v>
      </c>
      <c r="B190" s="14" t="s">
        <v>189</v>
      </c>
      <c r="C190" s="15" t="s">
        <v>43</v>
      </c>
      <c r="D190" s="16">
        <v>50</v>
      </c>
      <c r="E190" s="16">
        <v>46</v>
      </c>
    </row>
    <row r="191" spans="1:5">
      <c r="A191" s="13">
        <v>42756.396203703996</v>
      </c>
      <c r="B191" s="14" t="s">
        <v>190</v>
      </c>
      <c r="C191" s="15" t="s">
        <v>43</v>
      </c>
      <c r="D191" s="16">
        <v>300</v>
      </c>
      <c r="E191" s="16">
        <v>276</v>
      </c>
    </row>
    <row r="192" spans="1:5">
      <c r="A192" s="13">
        <v>42756.399837962999</v>
      </c>
      <c r="B192" s="14" t="s">
        <v>40</v>
      </c>
      <c r="C192" s="15" t="s">
        <v>41</v>
      </c>
      <c r="D192" s="16">
        <v>350</v>
      </c>
      <c r="E192" s="16">
        <v>322</v>
      </c>
    </row>
    <row r="193" spans="1:5">
      <c r="A193" s="13">
        <v>42756.408090277997</v>
      </c>
      <c r="B193" s="14" t="s">
        <v>40</v>
      </c>
      <c r="C193" s="15" t="s">
        <v>41</v>
      </c>
      <c r="D193" s="16">
        <v>300</v>
      </c>
      <c r="E193" s="16">
        <v>276</v>
      </c>
    </row>
    <row r="194" spans="1:5">
      <c r="A194" s="13">
        <v>42756.477002314998</v>
      </c>
      <c r="B194" s="14" t="s">
        <v>191</v>
      </c>
      <c r="C194" s="15" t="s">
        <v>43</v>
      </c>
      <c r="D194" s="16">
        <v>100</v>
      </c>
      <c r="E194" s="16">
        <v>92</v>
      </c>
    </row>
    <row r="195" spans="1:5">
      <c r="A195" s="13">
        <v>42756.593831019003</v>
      </c>
      <c r="B195" s="14" t="s">
        <v>192</v>
      </c>
      <c r="C195" s="15" t="s">
        <v>60</v>
      </c>
      <c r="D195" s="16">
        <v>500</v>
      </c>
      <c r="E195" s="16">
        <v>460</v>
      </c>
    </row>
    <row r="196" spans="1:5">
      <c r="A196" s="13">
        <v>42756.658634259002</v>
      </c>
      <c r="B196" s="14" t="s">
        <v>193</v>
      </c>
      <c r="C196" s="15" t="s">
        <v>43</v>
      </c>
      <c r="D196" s="16">
        <v>75</v>
      </c>
      <c r="E196" s="16">
        <v>69</v>
      </c>
    </row>
    <row r="197" spans="1:5">
      <c r="A197" s="13">
        <v>42756.660370370002</v>
      </c>
      <c r="B197" s="14" t="s">
        <v>193</v>
      </c>
      <c r="C197" s="15" t="s">
        <v>43</v>
      </c>
      <c r="D197" s="16">
        <v>75</v>
      </c>
      <c r="E197" s="16">
        <v>69</v>
      </c>
    </row>
    <row r="198" spans="1:5">
      <c r="A198" s="13">
        <v>42756.700590278</v>
      </c>
      <c r="B198" s="14" t="s">
        <v>194</v>
      </c>
      <c r="C198" s="15" t="s">
        <v>43</v>
      </c>
      <c r="D198" s="16">
        <v>500</v>
      </c>
      <c r="E198" s="16">
        <v>460</v>
      </c>
    </row>
    <row r="199" spans="1:5">
      <c r="A199" s="13">
        <v>42756.743564814999</v>
      </c>
      <c r="B199" s="14" t="s">
        <v>195</v>
      </c>
      <c r="C199" s="15" t="s">
        <v>43</v>
      </c>
      <c r="D199" s="16">
        <v>20</v>
      </c>
      <c r="E199" s="16">
        <v>18.399999999999999</v>
      </c>
    </row>
    <row r="200" spans="1:5">
      <c r="A200" s="13">
        <v>42756.861770832998</v>
      </c>
      <c r="B200" s="14" t="s">
        <v>196</v>
      </c>
      <c r="C200" s="15" t="s">
        <v>45</v>
      </c>
      <c r="D200" s="16">
        <v>1000</v>
      </c>
      <c r="E200" s="16">
        <v>950.5</v>
      </c>
    </row>
    <row r="201" spans="1:5">
      <c r="A201" s="13">
        <v>42756.862233795997</v>
      </c>
      <c r="B201" s="14" t="s">
        <v>196</v>
      </c>
      <c r="C201" s="15" t="s">
        <v>45</v>
      </c>
      <c r="D201" s="16">
        <v>1000</v>
      </c>
      <c r="E201" s="16">
        <v>950.5</v>
      </c>
    </row>
    <row r="202" spans="1:5">
      <c r="A202" s="13">
        <v>42756.863182870002</v>
      </c>
      <c r="B202" s="14" t="s">
        <v>196</v>
      </c>
      <c r="C202" s="15" t="s">
        <v>45</v>
      </c>
      <c r="D202" s="16">
        <v>1000</v>
      </c>
      <c r="E202" s="16">
        <v>950.5</v>
      </c>
    </row>
    <row r="203" spans="1:5">
      <c r="A203" s="13">
        <v>42756.866527778002</v>
      </c>
      <c r="B203" s="14" t="s">
        <v>196</v>
      </c>
      <c r="C203" s="15" t="s">
        <v>45</v>
      </c>
      <c r="D203" s="16">
        <v>1000</v>
      </c>
      <c r="E203" s="16">
        <v>950.5</v>
      </c>
    </row>
    <row r="204" spans="1:5">
      <c r="A204" s="13">
        <v>42756.891747684997</v>
      </c>
      <c r="B204" s="14" t="s">
        <v>197</v>
      </c>
      <c r="C204" s="15" t="s">
        <v>43</v>
      </c>
      <c r="D204" s="16">
        <v>1000</v>
      </c>
      <c r="E204" s="16">
        <v>920</v>
      </c>
    </row>
    <row r="205" spans="1:5">
      <c r="A205" s="13">
        <v>42756.913877314997</v>
      </c>
      <c r="B205" s="14" t="s">
        <v>198</v>
      </c>
      <c r="C205" s="15" t="s">
        <v>60</v>
      </c>
      <c r="D205" s="16">
        <v>300</v>
      </c>
      <c r="E205" s="16">
        <v>276</v>
      </c>
    </row>
    <row r="206" spans="1:5">
      <c r="A206" s="13">
        <v>42756.919814815003</v>
      </c>
      <c r="B206" s="14" t="s">
        <v>196</v>
      </c>
      <c r="C206" s="15" t="s">
        <v>45</v>
      </c>
      <c r="D206" s="16">
        <v>500</v>
      </c>
      <c r="E206" s="16">
        <v>475.25</v>
      </c>
    </row>
    <row r="207" spans="1:5">
      <c r="A207" s="13">
        <v>42756.920289351998</v>
      </c>
      <c r="B207" s="14" t="s">
        <v>196</v>
      </c>
      <c r="C207" s="15" t="s">
        <v>45</v>
      </c>
      <c r="D207" s="16">
        <v>500</v>
      </c>
      <c r="E207" s="16">
        <v>475.25</v>
      </c>
    </row>
    <row r="208" spans="1:5">
      <c r="A208" s="13">
        <v>42756.923194444003</v>
      </c>
      <c r="B208" s="14" t="s">
        <v>199</v>
      </c>
      <c r="C208" s="15" t="s">
        <v>41</v>
      </c>
      <c r="D208" s="16">
        <v>300</v>
      </c>
      <c r="E208" s="16">
        <v>276</v>
      </c>
    </row>
    <row r="209" spans="1:5">
      <c r="A209" s="13">
        <v>42757.561076389</v>
      </c>
      <c r="B209" s="14" t="s">
        <v>95</v>
      </c>
      <c r="C209" s="15" t="s">
        <v>41</v>
      </c>
      <c r="D209" s="16">
        <v>100</v>
      </c>
      <c r="E209" s="16">
        <v>92</v>
      </c>
    </row>
    <row r="210" spans="1:5">
      <c r="A210" s="13">
        <v>42758.382673610999</v>
      </c>
      <c r="B210" s="14" t="s">
        <v>200</v>
      </c>
      <c r="C210" s="15" t="s">
        <v>60</v>
      </c>
      <c r="D210" s="16">
        <v>100</v>
      </c>
      <c r="E210" s="16">
        <v>92</v>
      </c>
    </row>
    <row r="211" spans="1:5">
      <c r="A211" s="13">
        <v>42758.407766204</v>
      </c>
      <c r="B211" s="14" t="s">
        <v>201</v>
      </c>
      <c r="C211" s="15" t="s">
        <v>43</v>
      </c>
      <c r="D211" s="16">
        <v>50</v>
      </c>
      <c r="E211" s="16">
        <v>46</v>
      </c>
    </row>
    <row r="212" spans="1:5">
      <c r="A212" s="13">
        <v>42758.663136574003</v>
      </c>
      <c r="B212" s="14" t="s">
        <v>142</v>
      </c>
      <c r="C212" s="15" t="s">
        <v>45</v>
      </c>
      <c r="D212" s="16">
        <v>200</v>
      </c>
      <c r="E212" s="16">
        <v>190.1</v>
      </c>
    </row>
    <row r="213" spans="1:5">
      <c r="A213" s="13">
        <v>42758.899317130003</v>
      </c>
      <c r="B213" s="14" t="s">
        <v>202</v>
      </c>
      <c r="C213" s="15" t="s">
        <v>41</v>
      </c>
      <c r="D213" s="16">
        <v>100</v>
      </c>
      <c r="E213" s="16">
        <v>92</v>
      </c>
    </row>
    <row r="214" spans="1:5">
      <c r="A214" s="13">
        <v>42758.903333333001</v>
      </c>
      <c r="B214" s="14" t="s">
        <v>203</v>
      </c>
      <c r="C214" s="15" t="s">
        <v>60</v>
      </c>
      <c r="D214" s="16">
        <v>100</v>
      </c>
      <c r="E214" s="16">
        <v>92</v>
      </c>
    </row>
    <row r="215" spans="1:5">
      <c r="A215" s="13">
        <v>42758.905486110998</v>
      </c>
      <c r="B215" s="14" t="s">
        <v>204</v>
      </c>
      <c r="C215" s="15" t="s">
        <v>43</v>
      </c>
      <c r="D215" s="16">
        <v>100</v>
      </c>
      <c r="E215" s="16">
        <v>92</v>
      </c>
    </row>
    <row r="216" spans="1:5">
      <c r="A216" s="13">
        <v>42758.985023148001</v>
      </c>
      <c r="B216" s="14" t="s">
        <v>205</v>
      </c>
      <c r="C216" s="15" t="s">
        <v>45</v>
      </c>
      <c r="D216" s="16">
        <v>75</v>
      </c>
      <c r="E216" s="16">
        <v>71.290000000000006</v>
      </c>
    </row>
    <row r="217" spans="1:5">
      <c r="A217" s="13">
        <v>42759.074884258996</v>
      </c>
      <c r="B217" s="14" t="s">
        <v>206</v>
      </c>
      <c r="C217" s="15" t="s">
        <v>41</v>
      </c>
      <c r="D217" s="16">
        <v>500</v>
      </c>
      <c r="E217" s="16">
        <v>460</v>
      </c>
    </row>
    <row r="218" spans="1:5">
      <c r="A218" s="13">
        <v>42759.271597222003</v>
      </c>
      <c r="B218" s="14" t="s">
        <v>207</v>
      </c>
      <c r="C218" s="15" t="s">
        <v>60</v>
      </c>
      <c r="D218" s="16">
        <v>500</v>
      </c>
      <c r="E218" s="16">
        <v>460</v>
      </c>
    </row>
    <row r="219" spans="1:5">
      <c r="A219" s="13">
        <v>42759.390972221998</v>
      </c>
      <c r="B219" s="14" t="s">
        <v>208</v>
      </c>
      <c r="C219" s="15" t="s">
        <v>43</v>
      </c>
      <c r="D219" s="16">
        <v>50</v>
      </c>
      <c r="E219" s="16">
        <v>46</v>
      </c>
    </row>
    <row r="220" spans="1:5">
      <c r="A220" s="13">
        <v>42759.435509258998</v>
      </c>
      <c r="B220" s="14" t="s">
        <v>203</v>
      </c>
      <c r="C220" s="15" t="s">
        <v>60</v>
      </c>
      <c r="D220" s="16">
        <v>1000</v>
      </c>
      <c r="E220" s="16">
        <v>920</v>
      </c>
    </row>
    <row r="221" spans="1:5">
      <c r="A221" s="13">
        <v>42759.598657406998</v>
      </c>
      <c r="B221" s="14" t="s">
        <v>209</v>
      </c>
      <c r="C221" s="15" t="s">
        <v>60</v>
      </c>
      <c r="D221" s="16">
        <v>200</v>
      </c>
      <c r="E221" s="16">
        <v>184</v>
      </c>
    </row>
    <row r="222" spans="1:5">
      <c r="A222" s="13">
        <v>42759.849131944</v>
      </c>
      <c r="B222" s="14" t="s">
        <v>210</v>
      </c>
      <c r="C222" s="15" t="s">
        <v>43</v>
      </c>
      <c r="D222" s="16">
        <v>50</v>
      </c>
      <c r="E222" s="16">
        <v>46</v>
      </c>
    </row>
    <row r="223" spans="1:5">
      <c r="A223" s="13">
        <v>42759.946898148002</v>
      </c>
      <c r="B223" s="14" t="s">
        <v>211</v>
      </c>
      <c r="C223" s="15" t="s">
        <v>43</v>
      </c>
      <c r="D223" s="16">
        <v>1000</v>
      </c>
      <c r="E223" s="16">
        <v>920</v>
      </c>
    </row>
    <row r="224" spans="1:5">
      <c r="A224" s="13">
        <v>42760.700555556003</v>
      </c>
      <c r="B224" s="14" t="s">
        <v>212</v>
      </c>
      <c r="C224" s="15" t="s">
        <v>41</v>
      </c>
      <c r="D224" s="16">
        <v>100</v>
      </c>
      <c r="E224" s="16">
        <v>92</v>
      </c>
    </row>
    <row r="225" spans="1:5">
      <c r="A225" s="13">
        <v>42760.725451389</v>
      </c>
      <c r="B225" s="14" t="s">
        <v>213</v>
      </c>
      <c r="C225" s="15" t="s">
        <v>43</v>
      </c>
      <c r="D225" s="16">
        <v>50</v>
      </c>
      <c r="E225" s="16">
        <v>46</v>
      </c>
    </row>
    <row r="226" spans="1:5">
      <c r="A226" s="13">
        <v>42760.734270833003</v>
      </c>
      <c r="B226" s="14" t="s">
        <v>213</v>
      </c>
      <c r="C226" s="15" t="s">
        <v>43</v>
      </c>
      <c r="D226" s="16">
        <v>50</v>
      </c>
      <c r="E226" s="16">
        <v>46</v>
      </c>
    </row>
    <row r="227" spans="1:5">
      <c r="A227" s="13">
        <v>42760.831932870002</v>
      </c>
      <c r="B227" s="14" t="s">
        <v>214</v>
      </c>
      <c r="C227" s="15" t="s">
        <v>45</v>
      </c>
      <c r="D227" s="16">
        <v>200</v>
      </c>
      <c r="E227" s="16">
        <v>190.1</v>
      </c>
    </row>
    <row r="228" spans="1:5">
      <c r="A228" s="13">
        <v>42761.538969907</v>
      </c>
      <c r="B228" s="14" t="s">
        <v>215</v>
      </c>
      <c r="C228" s="15" t="s">
        <v>43</v>
      </c>
      <c r="D228" s="16">
        <v>1000</v>
      </c>
      <c r="E228" s="16">
        <v>920</v>
      </c>
    </row>
    <row r="229" spans="1:5">
      <c r="A229" s="13">
        <v>42761.547650462999</v>
      </c>
      <c r="B229" s="14" t="s">
        <v>93</v>
      </c>
      <c r="C229" s="15" t="s">
        <v>41</v>
      </c>
      <c r="D229" s="16">
        <v>500</v>
      </c>
      <c r="E229" s="16">
        <v>460</v>
      </c>
    </row>
    <row r="230" spans="1:5">
      <c r="A230" s="13">
        <v>42761.751030093001</v>
      </c>
      <c r="B230" s="14" t="s">
        <v>216</v>
      </c>
      <c r="C230" s="15" t="s">
        <v>43</v>
      </c>
      <c r="D230" s="16">
        <v>50</v>
      </c>
      <c r="E230" s="16">
        <v>46</v>
      </c>
    </row>
    <row r="231" spans="1:5">
      <c r="A231" s="13">
        <v>42761.762268519</v>
      </c>
      <c r="B231" s="14" t="s">
        <v>217</v>
      </c>
      <c r="C231" s="15" t="s">
        <v>43</v>
      </c>
      <c r="D231" s="16">
        <v>35</v>
      </c>
      <c r="E231" s="16">
        <v>32.200000000000003</v>
      </c>
    </row>
    <row r="232" spans="1:5">
      <c r="A232" s="13">
        <v>42761.948958333</v>
      </c>
      <c r="B232" s="14" t="s">
        <v>218</v>
      </c>
      <c r="C232" s="15" t="s">
        <v>60</v>
      </c>
      <c r="D232" s="16">
        <v>100</v>
      </c>
      <c r="E232" s="16">
        <v>92</v>
      </c>
    </row>
    <row r="233" spans="1:5">
      <c r="A233" s="13">
        <v>42762.621087963002</v>
      </c>
      <c r="B233" s="14" t="s">
        <v>219</v>
      </c>
      <c r="C233" s="15" t="s">
        <v>45</v>
      </c>
      <c r="D233" s="16">
        <v>100</v>
      </c>
      <c r="E233" s="16">
        <v>95.05</v>
      </c>
    </row>
    <row r="234" spans="1:5">
      <c r="A234" s="13">
        <v>42762.637615740998</v>
      </c>
      <c r="B234" s="14" t="s">
        <v>220</v>
      </c>
      <c r="C234" s="15" t="s">
        <v>43</v>
      </c>
      <c r="D234" s="16">
        <v>70</v>
      </c>
      <c r="E234" s="16">
        <v>64.400000000000006</v>
      </c>
    </row>
    <row r="235" spans="1:5">
      <c r="A235" s="13">
        <v>42762.640532407</v>
      </c>
      <c r="B235" s="14" t="s">
        <v>221</v>
      </c>
      <c r="C235" s="15" t="s">
        <v>45</v>
      </c>
      <c r="D235" s="16">
        <v>100</v>
      </c>
      <c r="E235" s="16">
        <v>95.05</v>
      </c>
    </row>
    <row r="236" spans="1:5">
      <c r="A236" s="13">
        <v>42762.668495370002</v>
      </c>
      <c r="B236" s="14" t="s">
        <v>222</v>
      </c>
      <c r="C236" s="15" t="s">
        <v>43</v>
      </c>
      <c r="D236" s="16">
        <v>50</v>
      </c>
      <c r="E236" s="16">
        <v>46</v>
      </c>
    </row>
    <row r="237" spans="1:5">
      <c r="A237" s="13">
        <v>42762.689918980999</v>
      </c>
      <c r="B237" s="14" t="s">
        <v>223</v>
      </c>
      <c r="C237" s="15" t="s">
        <v>41</v>
      </c>
      <c r="D237" s="16">
        <v>100</v>
      </c>
      <c r="E237" s="16">
        <v>92</v>
      </c>
    </row>
    <row r="238" spans="1:5">
      <c r="A238" s="13">
        <v>42762.707696758996</v>
      </c>
      <c r="B238" s="14" t="s">
        <v>110</v>
      </c>
      <c r="C238" s="15" t="s">
        <v>43</v>
      </c>
      <c r="D238" s="16">
        <v>100</v>
      </c>
      <c r="E238" s="16">
        <v>92</v>
      </c>
    </row>
    <row r="239" spans="1:5">
      <c r="A239" s="13">
        <v>42762.806388889003</v>
      </c>
      <c r="B239" s="14" t="s">
        <v>224</v>
      </c>
      <c r="C239" s="15" t="s">
        <v>60</v>
      </c>
      <c r="D239" s="16">
        <v>300</v>
      </c>
      <c r="E239" s="16">
        <v>276</v>
      </c>
    </row>
    <row r="240" spans="1:5">
      <c r="A240" s="13">
        <v>42762.851909721998</v>
      </c>
      <c r="B240" s="14" t="s">
        <v>225</v>
      </c>
      <c r="C240" s="15" t="s">
        <v>43</v>
      </c>
      <c r="D240" s="16">
        <v>150</v>
      </c>
      <c r="E240" s="16">
        <v>138</v>
      </c>
    </row>
    <row r="241" spans="1:5">
      <c r="A241" s="13">
        <v>42762.905115740999</v>
      </c>
      <c r="B241" s="14" t="s">
        <v>226</v>
      </c>
      <c r="C241" s="15" t="s">
        <v>43</v>
      </c>
      <c r="D241" s="16">
        <v>30</v>
      </c>
      <c r="E241" s="16">
        <v>27.6</v>
      </c>
    </row>
    <row r="242" spans="1:5">
      <c r="A242" s="13">
        <v>42763.428865741</v>
      </c>
      <c r="B242" s="14" t="s">
        <v>227</v>
      </c>
      <c r="C242" s="15" t="s">
        <v>43</v>
      </c>
      <c r="D242" s="16">
        <v>100</v>
      </c>
      <c r="E242" s="16">
        <v>92</v>
      </c>
    </row>
    <row r="243" spans="1:5">
      <c r="A243" s="13">
        <v>42763.486666666999</v>
      </c>
      <c r="B243" s="14" t="s">
        <v>228</v>
      </c>
      <c r="C243" s="15" t="s">
        <v>41</v>
      </c>
      <c r="D243" s="16">
        <v>300</v>
      </c>
      <c r="E243" s="16">
        <v>276</v>
      </c>
    </row>
    <row r="244" spans="1:5">
      <c r="A244" s="13">
        <v>42763.663622685002</v>
      </c>
      <c r="B244" s="14" t="s">
        <v>229</v>
      </c>
      <c r="C244" s="15" t="s">
        <v>41</v>
      </c>
      <c r="D244" s="16">
        <v>100</v>
      </c>
      <c r="E244" s="16">
        <v>92</v>
      </c>
    </row>
    <row r="245" spans="1:5">
      <c r="A245" s="13">
        <v>42763.774467593001</v>
      </c>
      <c r="B245" s="14" t="s">
        <v>230</v>
      </c>
      <c r="C245" s="15" t="s">
        <v>45</v>
      </c>
      <c r="D245" s="16">
        <v>200</v>
      </c>
      <c r="E245" s="16">
        <v>190.1</v>
      </c>
    </row>
    <row r="246" spans="1:5">
      <c r="A246" s="13">
        <v>42763.886145832999</v>
      </c>
      <c r="B246" s="14" t="s">
        <v>231</v>
      </c>
      <c r="C246" s="15" t="s">
        <v>41</v>
      </c>
      <c r="D246" s="16">
        <v>100</v>
      </c>
      <c r="E246" s="16">
        <v>92</v>
      </c>
    </row>
    <row r="247" spans="1:5">
      <c r="A247" s="13">
        <v>42763.949363426</v>
      </c>
      <c r="B247" s="14" t="s">
        <v>232</v>
      </c>
      <c r="C247" s="15" t="s">
        <v>60</v>
      </c>
      <c r="D247" s="16">
        <v>100</v>
      </c>
      <c r="E247" s="16">
        <v>92</v>
      </c>
    </row>
    <row r="248" spans="1:5">
      <c r="A248" s="13">
        <v>42763.980879629999</v>
      </c>
      <c r="B248" s="14" t="s">
        <v>233</v>
      </c>
      <c r="C248" s="15" t="s">
        <v>43</v>
      </c>
      <c r="D248" s="16">
        <v>100</v>
      </c>
      <c r="E248" s="16">
        <v>92</v>
      </c>
    </row>
    <row r="249" spans="1:5">
      <c r="A249" s="13">
        <v>42764.454340277996</v>
      </c>
      <c r="B249" s="14" t="s">
        <v>234</v>
      </c>
      <c r="C249" s="15" t="s">
        <v>41</v>
      </c>
      <c r="D249" s="16">
        <v>50</v>
      </c>
      <c r="E249" s="16">
        <v>46</v>
      </c>
    </row>
    <row r="250" spans="1:5">
      <c r="A250" s="13">
        <v>42764.714293981</v>
      </c>
      <c r="B250" s="14" t="s">
        <v>235</v>
      </c>
      <c r="C250" s="15" t="s">
        <v>60</v>
      </c>
      <c r="D250" s="16">
        <v>500</v>
      </c>
      <c r="E250" s="16">
        <v>460</v>
      </c>
    </row>
    <row r="251" spans="1:5">
      <c r="A251" s="13">
        <v>42764.801840278</v>
      </c>
      <c r="B251" s="14" t="s">
        <v>236</v>
      </c>
      <c r="C251" s="15" t="s">
        <v>43</v>
      </c>
      <c r="D251" s="16">
        <v>300</v>
      </c>
      <c r="E251" s="16">
        <v>276</v>
      </c>
    </row>
    <row r="252" spans="1:5">
      <c r="A252" s="13">
        <v>42765.391516203999</v>
      </c>
      <c r="B252" s="14" t="s">
        <v>237</v>
      </c>
      <c r="C252" s="15" t="s">
        <v>41</v>
      </c>
      <c r="D252" s="16">
        <v>150</v>
      </c>
      <c r="E252" s="16">
        <v>138</v>
      </c>
    </row>
    <row r="253" spans="1:5">
      <c r="A253" s="13">
        <v>42765.649502314998</v>
      </c>
      <c r="B253" s="14" t="s">
        <v>238</v>
      </c>
      <c r="C253" s="15" t="s">
        <v>43</v>
      </c>
      <c r="D253" s="16">
        <v>100</v>
      </c>
      <c r="E253" s="16">
        <v>92</v>
      </c>
    </row>
    <row r="254" spans="1:5">
      <c r="A254" s="13">
        <v>42765.667071759002</v>
      </c>
      <c r="B254" s="14" t="s">
        <v>239</v>
      </c>
      <c r="C254" s="15" t="s">
        <v>43</v>
      </c>
      <c r="D254" s="16">
        <v>10</v>
      </c>
      <c r="E254" s="16">
        <v>9.1999999999999993</v>
      </c>
    </row>
    <row r="255" spans="1:5">
      <c r="A255" s="13">
        <v>42765.701261574002</v>
      </c>
      <c r="B255" s="14" t="s">
        <v>240</v>
      </c>
      <c r="C255" s="15" t="s">
        <v>45</v>
      </c>
      <c r="D255" s="16">
        <v>100</v>
      </c>
      <c r="E255" s="16">
        <v>95.05</v>
      </c>
    </row>
    <row r="256" spans="1:5">
      <c r="A256" s="13">
        <v>42765.750462962998</v>
      </c>
      <c r="B256" s="14" t="s">
        <v>241</v>
      </c>
      <c r="C256" s="15" t="s">
        <v>60</v>
      </c>
      <c r="D256" s="16">
        <v>70</v>
      </c>
      <c r="E256" s="16">
        <v>64.400000000000006</v>
      </c>
    </row>
    <row r="257" spans="1:5">
      <c r="A257" s="13">
        <v>42765.834363426002</v>
      </c>
      <c r="B257" s="14" t="s">
        <v>242</v>
      </c>
      <c r="C257" s="15" t="s">
        <v>43</v>
      </c>
      <c r="D257" s="16">
        <v>10</v>
      </c>
      <c r="E257" s="16">
        <v>9.1999999999999993</v>
      </c>
    </row>
    <row r="258" spans="1:5">
      <c r="A258" s="13">
        <v>42765.848414352004</v>
      </c>
      <c r="B258" s="14" t="s">
        <v>243</v>
      </c>
      <c r="C258" s="15" t="s">
        <v>43</v>
      </c>
      <c r="D258" s="16">
        <v>200</v>
      </c>
      <c r="E258" s="16">
        <v>184</v>
      </c>
    </row>
    <row r="259" spans="1:5">
      <c r="A259" s="13">
        <v>42765.94724537</v>
      </c>
      <c r="B259" s="14" t="s">
        <v>244</v>
      </c>
      <c r="C259" s="15" t="s">
        <v>45</v>
      </c>
      <c r="D259" s="16">
        <v>50</v>
      </c>
      <c r="E259" s="16">
        <v>47.52</v>
      </c>
    </row>
    <row r="260" spans="1:5">
      <c r="A260" s="13">
        <v>42765.975844907</v>
      </c>
      <c r="B260" s="14" t="s">
        <v>245</v>
      </c>
      <c r="C260" s="15" t="s">
        <v>43</v>
      </c>
      <c r="D260" s="16">
        <v>100</v>
      </c>
      <c r="E260" s="16">
        <v>92</v>
      </c>
    </row>
    <row r="261" spans="1:5">
      <c r="A261" s="13">
        <v>42766.871909722002</v>
      </c>
      <c r="B261" s="14" t="s">
        <v>246</v>
      </c>
      <c r="C261" s="15" t="s">
        <v>45</v>
      </c>
      <c r="D261" s="16">
        <v>500</v>
      </c>
      <c r="E261" s="16">
        <v>475.25</v>
      </c>
    </row>
    <row r="262" spans="1:5">
      <c r="A262" t="s">
        <v>248</v>
      </c>
      <c r="D262" s="17">
        <f>SUM(D2:D261)</f>
        <v>64151</v>
      </c>
      <c r="E262" s="17">
        <f>SUM(E2:E261)</f>
        <v>59677.319999999992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4"/>
  <sheetViews>
    <sheetView workbookViewId="0">
      <selection activeCell="D5" sqref="D5"/>
    </sheetView>
  </sheetViews>
  <sheetFormatPr defaultRowHeight="15"/>
  <cols>
    <col min="1" max="1" width="25.5703125" customWidth="1"/>
    <col min="2" max="2" width="24.85546875" customWidth="1"/>
    <col min="3" max="3" width="18.85546875" customWidth="1"/>
    <col min="4" max="4" width="22.140625" customWidth="1"/>
    <col min="5" max="5" width="39.85546875" customWidth="1"/>
  </cols>
  <sheetData>
    <row r="1" spans="1:5" ht="45">
      <c r="A1" s="2" t="s">
        <v>250</v>
      </c>
      <c r="B1" s="2" t="s">
        <v>251</v>
      </c>
      <c r="C1" s="11" t="s">
        <v>39</v>
      </c>
      <c r="D1" s="11" t="s">
        <v>247</v>
      </c>
      <c r="E1" s="2" t="s">
        <v>253</v>
      </c>
    </row>
    <row r="2" spans="1:5">
      <c r="A2" s="19">
        <v>42736.415069444447</v>
      </c>
      <c r="B2" t="s">
        <v>506</v>
      </c>
      <c r="C2">
        <v>200</v>
      </c>
      <c r="D2">
        <v>194.2</v>
      </c>
      <c r="E2" t="s">
        <v>501</v>
      </c>
    </row>
    <row r="3" spans="1:5">
      <c r="A3" s="19">
        <v>42736.416689814818</v>
      </c>
      <c r="B3" t="s">
        <v>506</v>
      </c>
      <c r="C3">
        <v>200</v>
      </c>
      <c r="D3">
        <v>194.2</v>
      </c>
      <c r="E3" t="s">
        <v>402</v>
      </c>
    </row>
    <row r="4" spans="1:5">
      <c r="A4" s="19">
        <v>42736.417291666665</v>
      </c>
      <c r="B4" t="s">
        <v>506</v>
      </c>
      <c r="C4">
        <v>200</v>
      </c>
      <c r="D4">
        <v>194.2</v>
      </c>
      <c r="E4" t="s">
        <v>422</v>
      </c>
    </row>
    <row r="5" spans="1:5">
      <c r="A5" s="19">
        <v>42736.417847222219</v>
      </c>
      <c r="B5" t="s">
        <v>506</v>
      </c>
      <c r="C5">
        <v>200</v>
      </c>
      <c r="D5">
        <v>194.2</v>
      </c>
      <c r="E5" t="s">
        <v>372</v>
      </c>
    </row>
    <row r="6" spans="1:5">
      <c r="A6" s="19">
        <v>42736.419120370374</v>
      </c>
      <c r="B6" t="s">
        <v>506</v>
      </c>
      <c r="C6">
        <v>200</v>
      </c>
      <c r="D6">
        <v>194.2</v>
      </c>
      <c r="E6" t="s">
        <v>422</v>
      </c>
    </row>
    <row r="7" spans="1:5">
      <c r="A7" s="19">
        <v>42737.683125000003</v>
      </c>
      <c r="B7" t="s">
        <v>505</v>
      </c>
      <c r="C7">
        <v>1000</v>
      </c>
      <c r="D7">
        <v>971</v>
      </c>
      <c r="E7" t="s">
        <v>372</v>
      </c>
    </row>
    <row r="8" spans="1:5">
      <c r="A8" s="19">
        <v>42737.858495370368</v>
      </c>
      <c r="B8" t="s">
        <v>504</v>
      </c>
      <c r="C8">
        <v>100</v>
      </c>
      <c r="D8">
        <v>97.1</v>
      </c>
      <c r="E8" t="s">
        <v>402</v>
      </c>
    </row>
    <row r="9" spans="1:5">
      <c r="A9" s="19">
        <v>42737.91333333333</v>
      </c>
      <c r="B9" t="s">
        <v>495</v>
      </c>
      <c r="C9">
        <v>393</v>
      </c>
      <c r="D9">
        <v>381.6</v>
      </c>
      <c r="E9" t="s">
        <v>402</v>
      </c>
    </row>
    <row r="10" spans="1:5">
      <c r="A10" s="19">
        <v>42738.445162037038</v>
      </c>
      <c r="B10" t="s">
        <v>503</v>
      </c>
      <c r="C10">
        <v>500</v>
      </c>
      <c r="D10">
        <v>485.5</v>
      </c>
      <c r="E10" t="s">
        <v>376</v>
      </c>
    </row>
    <row r="11" spans="1:5">
      <c r="A11" s="19">
        <v>42738.60664351852</v>
      </c>
      <c r="B11" t="s">
        <v>502</v>
      </c>
      <c r="C11">
        <v>100</v>
      </c>
      <c r="D11">
        <v>97.1</v>
      </c>
      <c r="E11" t="s">
        <v>402</v>
      </c>
    </row>
    <row r="12" spans="1:5">
      <c r="A12" s="19">
        <v>42738.861597222225</v>
      </c>
      <c r="B12" t="s">
        <v>280</v>
      </c>
      <c r="C12">
        <v>150</v>
      </c>
      <c r="D12">
        <v>145.65</v>
      </c>
      <c r="E12" t="s">
        <v>501</v>
      </c>
    </row>
    <row r="13" spans="1:5">
      <c r="A13" s="19">
        <v>42738.863356481481</v>
      </c>
      <c r="B13" t="s">
        <v>280</v>
      </c>
      <c r="C13">
        <v>200</v>
      </c>
      <c r="D13">
        <v>194.2</v>
      </c>
      <c r="E13" t="s">
        <v>422</v>
      </c>
    </row>
    <row r="14" spans="1:5">
      <c r="A14" s="19">
        <v>42738.867384259262</v>
      </c>
      <c r="B14" t="s">
        <v>280</v>
      </c>
      <c r="C14">
        <v>100</v>
      </c>
      <c r="D14">
        <v>97.1</v>
      </c>
      <c r="E14" t="s">
        <v>372</v>
      </c>
    </row>
    <row r="15" spans="1:5">
      <c r="A15" s="19">
        <v>42738.86855324074</v>
      </c>
      <c r="B15" t="s">
        <v>280</v>
      </c>
      <c r="C15">
        <v>100</v>
      </c>
      <c r="D15">
        <v>97.1</v>
      </c>
      <c r="E15" t="s">
        <v>402</v>
      </c>
    </row>
    <row r="16" spans="1:5">
      <c r="A16" s="19">
        <v>42739.014143518521</v>
      </c>
      <c r="B16" t="s">
        <v>500</v>
      </c>
      <c r="C16">
        <v>200</v>
      </c>
      <c r="D16">
        <v>194.2</v>
      </c>
      <c r="E16" t="s">
        <v>372</v>
      </c>
    </row>
    <row r="17" spans="1:5">
      <c r="A17" s="19">
        <v>42739.722141203703</v>
      </c>
      <c r="B17" t="s">
        <v>499</v>
      </c>
      <c r="C17">
        <v>1000</v>
      </c>
      <c r="D17">
        <v>971</v>
      </c>
      <c r="E17" t="s">
        <v>261</v>
      </c>
    </row>
    <row r="18" spans="1:5">
      <c r="A18" s="19">
        <v>42739.809629629628</v>
      </c>
      <c r="B18" t="s">
        <v>498</v>
      </c>
      <c r="C18">
        <v>500</v>
      </c>
      <c r="D18">
        <v>485.5</v>
      </c>
      <c r="E18" t="s">
        <v>372</v>
      </c>
    </row>
    <row r="19" spans="1:5">
      <c r="A19" s="19">
        <v>42739.814502314817</v>
      </c>
      <c r="B19" t="s">
        <v>497</v>
      </c>
      <c r="C19">
        <v>1000</v>
      </c>
      <c r="D19">
        <v>971</v>
      </c>
      <c r="E19" t="s">
        <v>372</v>
      </c>
    </row>
    <row r="20" spans="1:5">
      <c r="A20" s="19">
        <v>42739.833124999997</v>
      </c>
      <c r="B20" t="s">
        <v>496</v>
      </c>
      <c r="C20">
        <v>300</v>
      </c>
      <c r="D20">
        <v>291.3</v>
      </c>
      <c r="E20" t="s">
        <v>372</v>
      </c>
    </row>
    <row r="21" spans="1:5">
      <c r="A21" s="19">
        <v>42739.838923611111</v>
      </c>
      <c r="B21" t="s">
        <v>495</v>
      </c>
      <c r="C21">
        <v>940</v>
      </c>
      <c r="D21">
        <v>912.74</v>
      </c>
      <c r="E21" t="s">
        <v>402</v>
      </c>
    </row>
    <row r="22" spans="1:5">
      <c r="A22" s="19">
        <v>42739.840069444443</v>
      </c>
      <c r="B22" t="s">
        <v>494</v>
      </c>
      <c r="C22">
        <v>1000</v>
      </c>
      <c r="D22">
        <v>971</v>
      </c>
      <c r="E22" t="s">
        <v>372</v>
      </c>
    </row>
    <row r="23" spans="1:5">
      <c r="A23" s="19">
        <v>42739.842280092591</v>
      </c>
      <c r="B23" t="s">
        <v>493</v>
      </c>
      <c r="C23">
        <v>10000</v>
      </c>
      <c r="D23">
        <v>9710</v>
      </c>
      <c r="E23" t="s">
        <v>372</v>
      </c>
    </row>
    <row r="24" spans="1:5">
      <c r="A24" s="19">
        <v>42739.860347222224</v>
      </c>
      <c r="B24" t="s">
        <v>492</v>
      </c>
      <c r="C24">
        <v>1000</v>
      </c>
      <c r="D24">
        <v>971</v>
      </c>
      <c r="E24" t="s">
        <v>372</v>
      </c>
    </row>
    <row r="25" spans="1:5">
      <c r="A25" s="19">
        <v>42739.880370370367</v>
      </c>
      <c r="B25" t="s">
        <v>491</v>
      </c>
      <c r="C25">
        <v>300</v>
      </c>
      <c r="D25">
        <v>291.3</v>
      </c>
      <c r="E25" t="s">
        <v>372</v>
      </c>
    </row>
    <row r="26" spans="1:5">
      <c r="A26" s="19">
        <v>42739.890428240738</v>
      </c>
      <c r="B26" t="s">
        <v>490</v>
      </c>
      <c r="C26">
        <v>342</v>
      </c>
      <c r="D26">
        <v>332.08</v>
      </c>
      <c r="E26" t="s">
        <v>372</v>
      </c>
    </row>
    <row r="27" spans="1:5">
      <c r="A27" s="19">
        <v>42739.890543981484</v>
      </c>
      <c r="B27" t="s">
        <v>489</v>
      </c>
      <c r="C27">
        <v>300</v>
      </c>
      <c r="D27">
        <v>291.3</v>
      </c>
      <c r="E27" t="s">
        <v>372</v>
      </c>
    </row>
    <row r="28" spans="1:5">
      <c r="A28" s="19">
        <v>42739.937534722223</v>
      </c>
      <c r="B28" t="s">
        <v>488</v>
      </c>
      <c r="C28">
        <v>1000</v>
      </c>
      <c r="D28">
        <v>971</v>
      </c>
      <c r="E28" t="s">
        <v>372</v>
      </c>
    </row>
    <row r="29" spans="1:5">
      <c r="A29" s="19">
        <v>42739.948310185187</v>
      </c>
      <c r="B29" t="s">
        <v>487</v>
      </c>
      <c r="C29">
        <v>1000</v>
      </c>
      <c r="D29">
        <v>971</v>
      </c>
      <c r="E29" t="s">
        <v>372</v>
      </c>
    </row>
    <row r="30" spans="1:5">
      <c r="A30" s="19">
        <v>42740.065428240741</v>
      </c>
      <c r="B30" t="s">
        <v>486</v>
      </c>
      <c r="C30">
        <v>1000</v>
      </c>
      <c r="D30">
        <v>971</v>
      </c>
      <c r="E30" t="s">
        <v>372</v>
      </c>
    </row>
    <row r="31" spans="1:5">
      <c r="A31" s="19">
        <v>42740.094594907408</v>
      </c>
      <c r="B31" t="s">
        <v>485</v>
      </c>
      <c r="C31">
        <v>1000</v>
      </c>
      <c r="D31">
        <v>971</v>
      </c>
      <c r="E31" t="s">
        <v>372</v>
      </c>
    </row>
    <row r="32" spans="1:5">
      <c r="A32" s="19">
        <v>42740.138923611114</v>
      </c>
      <c r="B32" t="s">
        <v>484</v>
      </c>
      <c r="C32">
        <v>1000</v>
      </c>
      <c r="D32">
        <v>971</v>
      </c>
      <c r="E32" t="s">
        <v>372</v>
      </c>
    </row>
    <row r="33" spans="1:5">
      <c r="A33" s="19">
        <v>42740.485914351855</v>
      </c>
      <c r="B33" t="s">
        <v>483</v>
      </c>
      <c r="C33">
        <v>300</v>
      </c>
      <c r="D33">
        <v>291.3</v>
      </c>
      <c r="E33" t="s">
        <v>372</v>
      </c>
    </row>
    <row r="34" spans="1:5">
      <c r="A34" s="19">
        <v>42740.521099537036</v>
      </c>
      <c r="B34" t="s">
        <v>482</v>
      </c>
      <c r="C34">
        <v>500</v>
      </c>
      <c r="D34">
        <v>485.5</v>
      </c>
      <c r="E34" t="s">
        <v>372</v>
      </c>
    </row>
    <row r="35" spans="1:5">
      <c r="A35" s="19">
        <v>42740.528275462966</v>
      </c>
      <c r="B35" t="s">
        <v>481</v>
      </c>
      <c r="C35">
        <v>300</v>
      </c>
      <c r="D35">
        <v>291.3</v>
      </c>
      <c r="E35" t="s">
        <v>372</v>
      </c>
    </row>
    <row r="36" spans="1:5">
      <c r="A36" s="19">
        <v>42740.529432870368</v>
      </c>
      <c r="B36" t="s">
        <v>480</v>
      </c>
      <c r="C36">
        <v>500</v>
      </c>
      <c r="D36">
        <v>485.5</v>
      </c>
      <c r="E36" t="s">
        <v>372</v>
      </c>
    </row>
    <row r="37" spans="1:5">
      <c r="A37" s="19">
        <v>42740.533136574071</v>
      </c>
      <c r="B37" t="s">
        <v>479</v>
      </c>
      <c r="C37">
        <v>5000</v>
      </c>
      <c r="D37">
        <v>4855</v>
      </c>
      <c r="E37" t="s">
        <v>402</v>
      </c>
    </row>
    <row r="38" spans="1:5">
      <c r="A38" s="19">
        <v>42740.566354166665</v>
      </c>
      <c r="B38" t="s">
        <v>478</v>
      </c>
      <c r="C38">
        <v>300</v>
      </c>
      <c r="D38">
        <v>291.3</v>
      </c>
      <c r="E38" t="s">
        <v>372</v>
      </c>
    </row>
    <row r="39" spans="1:5">
      <c r="A39" s="19">
        <v>42740.580717592595</v>
      </c>
      <c r="B39" t="s">
        <v>476</v>
      </c>
      <c r="C39">
        <v>100</v>
      </c>
      <c r="D39">
        <v>97.1</v>
      </c>
      <c r="E39" t="s">
        <v>422</v>
      </c>
    </row>
    <row r="40" spans="1:5">
      <c r="A40" s="19">
        <v>42740.581192129626</v>
      </c>
      <c r="B40" t="s">
        <v>477</v>
      </c>
      <c r="C40">
        <v>1000</v>
      </c>
      <c r="D40">
        <v>971</v>
      </c>
      <c r="E40" t="s">
        <v>372</v>
      </c>
    </row>
    <row r="41" spans="1:5">
      <c r="A41" s="19">
        <v>42740.582106481481</v>
      </c>
      <c r="B41" t="s">
        <v>475</v>
      </c>
      <c r="C41">
        <v>200</v>
      </c>
      <c r="D41">
        <v>194.2</v>
      </c>
      <c r="E41" t="s">
        <v>372</v>
      </c>
    </row>
    <row r="42" spans="1:5">
      <c r="A42" s="19">
        <v>42740.582673611112</v>
      </c>
      <c r="B42" t="s">
        <v>474</v>
      </c>
      <c r="C42">
        <v>100</v>
      </c>
      <c r="D42">
        <v>97.1</v>
      </c>
      <c r="E42" t="s">
        <v>372</v>
      </c>
    </row>
    <row r="43" spans="1:5">
      <c r="A43" s="19">
        <v>42740.583136574074</v>
      </c>
      <c r="B43" t="s">
        <v>473</v>
      </c>
      <c r="C43">
        <v>400</v>
      </c>
      <c r="D43">
        <v>388.4</v>
      </c>
      <c r="E43" t="s">
        <v>416</v>
      </c>
    </row>
    <row r="44" spans="1:5">
      <c r="A44" s="19">
        <v>42740.586712962962</v>
      </c>
      <c r="B44" t="s">
        <v>472</v>
      </c>
      <c r="C44">
        <v>500</v>
      </c>
      <c r="D44">
        <v>485.5</v>
      </c>
      <c r="E44" t="s">
        <v>372</v>
      </c>
    </row>
    <row r="45" spans="1:5">
      <c r="A45" s="19">
        <v>42740.588252314818</v>
      </c>
      <c r="B45" t="s">
        <v>325</v>
      </c>
      <c r="C45">
        <v>300</v>
      </c>
      <c r="D45">
        <v>291.3</v>
      </c>
      <c r="E45" t="s">
        <v>372</v>
      </c>
    </row>
    <row r="46" spans="1:5">
      <c r="A46" s="19">
        <v>42740.590763888889</v>
      </c>
      <c r="B46" t="s">
        <v>471</v>
      </c>
      <c r="C46">
        <v>300</v>
      </c>
      <c r="D46">
        <v>291.3</v>
      </c>
      <c r="E46" t="s">
        <v>372</v>
      </c>
    </row>
    <row r="47" spans="1:5">
      <c r="A47" s="19">
        <v>42740.591458333336</v>
      </c>
      <c r="B47" t="s">
        <v>470</v>
      </c>
      <c r="C47">
        <v>500</v>
      </c>
      <c r="D47">
        <v>485.5</v>
      </c>
      <c r="E47" t="s">
        <v>372</v>
      </c>
    </row>
    <row r="48" spans="1:5">
      <c r="A48" s="19">
        <v>42740.597604166665</v>
      </c>
      <c r="B48" t="s">
        <v>313</v>
      </c>
      <c r="C48">
        <v>500</v>
      </c>
      <c r="D48">
        <v>485.5</v>
      </c>
      <c r="E48" t="s">
        <v>372</v>
      </c>
    </row>
    <row r="49" spans="1:5">
      <c r="A49" s="19">
        <v>42740.618784722225</v>
      </c>
      <c r="B49" t="s">
        <v>469</v>
      </c>
      <c r="C49">
        <v>500</v>
      </c>
      <c r="D49">
        <v>485.5</v>
      </c>
      <c r="E49" t="s">
        <v>372</v>
      </c>
    </row>
    <row r="50" spans="1:5">
      <c r="A50" s="19">
        <v>42740.62054398148</v>
      </c>
      <c r="B50" t="s">
        <v>468</v>
      </c>
      <c r="C50">
        <v>500</v>
      </c>
      <c r="D50">
        <v>485.5</v>
      </c>
      <c r="E50" t="s">
        <v>372</v>
      </c>
    </row>
    <row r="51" spans="1:5">
      <c r="A51" s="19">
        <v>42740.63140046296</v>
      </c>
      <c r="B51" t="s">
        <v>467</v>
      </c>
      <c r="C51">
        <v>2000</v>
      </c>
      <c r="D51">
        <v>1942</v>
      </c>
      <c r="E51" t="s">
        <v>402</v>
      </c>
    </row>
    <row r="52" spans="1:5">
      <c r="A52" s="19">
        <v>42740.643425925926</v>
      </c>
      <c r="B52" t="s">
        <v>466</v>
      </c>
      <c r="C52">
        <v>500</v>
      </c>
      <c r="D52">
        <v>485.5</v>
      </c>
      <c r="E52" t="s">
        <v>372</v>
      </c>
    </row>
    <row r="53" spans="1:5">
      <c r="A53" s="19">
        <v>42740.735462962963</v>
      </c>
      <c r="B53" t="s">
        <v>465</v>
      </c>
      <c r="C53">
        <v>100</v>
      </c>
      <c r="D53">
        <v>97.1</v>
      </c>
      <c r="E53" t="s">
        <v>372</v>
      </c>
    </row>
    <row r="54" spans="1:5">
      <c r="A54" s="19">
        <v>42740.827685185184</v>
      </c>
      <c r="B54" t="s">
        <v>464</v>
      </c>
      <c r="C54">
        <v>500</v>
      </c>
      <c r="D54">
        <v>485.5</v>
      </c>
      <c r="E54" t="s">
        <v>372</v>
      </c>
    </row>
    <row r="55" spans="1:5">
      <c r="A55" s="19">
        <v>42740.876886574071</v>
      </c>
      <c r="B55" t="s">
        <v>463</v>
      </c>
      <c r="C55">
        <v>300</v>
      </c>
      <c r="D55">
        <v>291.3</v>
      </c>
      <c r="E55" t="s">
        <v>372</v>
      </c>
    </row>
    <row r="56" spans="1:5">
      <c r="A56" s="19">
        <v>42740.917164351849</v>
      </c>
      <c r="B56" t="s">
        <v>462</v>
      </c>
      <c r="C56">
        <v>300</v>
      </c>
      <c r="D56">
        <v>291.3</v>
      </c>
      <c r="E56" t="s">
        <v>372</v>
      </c>
    </row>
    <row r="57" spans="1:5">
      <c r="A57" s="19">
        <v>42740.969710648147</v>
      </c>
      <c r="B57" t="s">
        <v>461</v>
      </c>
      <c r="C57">
        <v>1000</v>
      </c>
      <c r="D57">
        <v>971</v>
      </c>
      <c r="E57" t="s">
        <v>372</v>
      </c>
    </row>
    <row r="58" spans="1:5">
      <c r="A58" s="19">
        <v>42740.981631944444</v>
      </c>
      <c r="B58" t="s">
        <v>460</v>
      </c>
      <c r="C58">
        <v>10</v>
      </c>
      <c r="D58">
        <v>9.7100000000000009</v>
      </c>
      <c r="E58" t="s">
        <v>372</v>
      </c>
    </row>
    <row r="59" spans="1:5">
      <c r="A59" s="19">
        <v>42740.983819444446</v>
      </c>
      <c r="B59" t="s">
        <v>459</v>
      </c>
      <c r="C59">
        <v>1000</v>
      </c>
      <c r="D59">
        <v>971</v>
      </c>
      <c r="E59" t="s">
        <v>372</v>
      </c>
    </row>
    <row r="60" spans="1:5">
      <c r="A60" s="19">
        <v>42741.273761574077</v>
      </c>
      <c r="B60" t="s">
        <v>458</v>
      </c>
      <c r="C60">
        <v>3000</v>
      </c>
      <c r="D60">
        <v>2913</v>
      </c>
      <c r="E60" t="s">
        <v>372</v>
      </c>
    </row>
    <row r="61" spans="1:5">
      <c r="A61" s="19">
        <v>42741.413923611108</v>
      </c>
      <c r="B61" t="s">
        <v>457</v>
      </c>
      <c r="C61">
        <v>250</v>
      </c>
      <c r="D61">
        <v>242.75</v>
      </c>
      <c r="E61" t="s">
        <v>372</v>
      </c>
    </row>
    <row r="62" spans="1:5">
      <c r="A62" s="19">
        <v>42741.453738425924</v>
      </c>
      <c r="B62" t="s">
        <v>456</v>
      </c>
      <c r="C62">
        <v>400</v>
      </c>
      <c r="D62">
        <v>388.4</v>
      </c>
      <c r="E62" t="s">
        <v>372</v>
      </c>
    </row>
    <row r="63" spans="1:5">
      <c r="A63" s="19">
        <v>42741.463807870372</v>
      </c>
      <c r="B63" t="s">
        <v>455</v>
      </c>
      <c r="C63">
        <v>5000</v>
      </c>
      <c r="D63">
        <v>4855</v>
      </c>
      <c r="E63" t="s">
        <v>372</v>
      </c>
    </row>
    <row r="64" spans="1:5">
      <c r="A64" s="19">
        <v>42741.472048611111</v>
      </c>
      <c r="B64" t="s">
        <v>454</v>
      </c>
      <c r="C64">
        <v>1000</v>
      </c>
      <c r="D64">
        <v>971</v>
      </c>
      <c r="E64" t="s">
        <v>372</v>
      </c>
    </row>
    <row r="65" spans="1:5">
      <c r="A65" s="19">
        <v>42741.539502314816</v>
      </c>
      <c r="B65" t="s">
        <v>453</v>
      </c>
      <c r="C65">
        <v>500</v>
      </c>
      <c r="D65">
        <v>485.5</v>
      </c>
      <c r="E65" t="s">
        <v>416</v>
      </c>
    </row>
    <row r="66" spans="1:5">
      <c r="A66" s="19">
        <v>42741.551527777781</v>
      </c>
      <c r="B66" t="s">
        <v>452</v>
      </c>
      <c r="C66">
        <v>500</v>
      </c>
      <c r="D66">
        <v>485.5</v>
      </c>
      <c r="E66" t="s">
        <v>372</v>
      </c>
    </row>
    <row r="67" spans="1:5">
      <c r="A67" s="19">
        <v>42741.563460648147</v>
      </c>
      <c r="B67" t="s">
        <v>451</v>
      </c>
      <c r="C67">
        <v>300</v>
      </c>
      <c r="D67">
        <v>291.3</v>
      </c>
      <c r="E67" t="s">
        <v>372</v>
      </c>
    </row>
    <row r="68" spans="1:5">
      <c r="A68" s="19">
        <v>42741.573437500003</v>
      </c>
      <c r="B68" t="s">
        <v>450</v>
      </c>
      <c r="C68">
        <v>500</v>
      </c>
      <c r="D68">
        <v>485.5</v>
      </c>
      <c r="E68" t="s">
        <v>372</v>
      </c>
    </row>
    <row r="69" spans="1:5">
      <c r="A69" s="19">
        <v>42741.58121527778</v>
      </c>
      <c r="B69" t="s">
        <v>449</v>
      </c>
      <c r="C69">
        <v>250</v>
      </c>
      <c r="D69">
        <v>242.75</v>
      </c>
      <c r="E69" t="s">
        <v>270</v>
      </c>
    </row>
    <row r="70" spans="1:5">
      <c r="A70" s="19">
        <v>42741.590555555558</v>
      </c>
      <c r="B70" t="s">
        <v>448</v>
      </c>
      <c r="C70">
        <v>300</v>
      </c>
      <c r="D70">
        <v>291.3</v>
      </c>
      <c r="E70" t="s">
        <v>372</v>
      </c>
    </row>
    <row r="71" spans="1:5">
      <c r="A71" s="19">
        <v>42741.610798611109</v>
      </c>
      <c r="B71" t="s">
        <v>282</v>
      </c>
      <c r="C71">
        <v>100</v>
      </c>
      <c r="D71">
        <v>97.1</v>
      </c>
      <c r="E71" t="s">
        <v>372</v>
      </c>
    </row>
    <row r="72" spans="1:5">
      <c r="A72" s="19">
        <v>42741.611851851849</v>
      </c>
      <c r="B72" t="s">
        <v>447</v>
      </c>
      <c r="C72">
        <v>100</v>
      </c>
      <c r="D72">
        <v>97.1</v>
      </c>
      <c r="E72" t="s">
        <v>372</v>
      </c>
    </row>
    <row r="73" spans="1:5">
      <c r="A73" s="19">
        <v>42741.666967592595</v>
      </c>
      <c r="B73" t="s">
        <v>446</v>
      </c>
      <c r="C73">
        <v>100</v>
      </c>
      <c r="D73">
        <v>97.1</v>
      </c>
      <c r="E73" t="s">
        <v>372</v>
      </c>
    </row>
    <row r="74" spans="1:5">
      <c r="A74" s="19">
        <v>42741.696793981479</v>
      </c>
      <c r="B74" t="s">
        <v>445</v>
      </c>
      <c r="C74">
        <v>100</v>
      </c>
      <c r="D74">
        <v>97.1</v>
      </c>
      <c r="E74" t="s">
        <v>372</v>
      </c>
    </row>
    <row r="75" spans="1:5">
      <c r="A75" s="19">
        <v>42741.718460648146</v>
      </c>
      <c r="B75" t="s">
        <v>444</v>
      </c>
      <c r="C75">
        <v>1000</v>
      </c>
      <c r="D75">
        <v>971</v>
      </c>
      <c r="E75" t="s">
        <v>372</v>
      </c>
    </row>
    <row r="76" spans="1:5">
      <c r="A76" s="19">
        <v>42741.784641203703</v>
      </c>
      <c r="B76" t="s">
        <v>443</v>
      </c>
      <c r="C76">
        <v>300</v>
      </c>
      <c r="D76">
        <v>291.3</v>
      </c>
      <c r="E76" t="s">
        <v>372</v>
      </c>
    </row>
    <row r="77" spans="1:5">
      <c r="A77" s="19">
        <v>42741.797835648147</v>
      </c>
      <c r="B77" t="s">
        <v>442</v>
      </c>
      <c r="C77">
        <v>300</v>
      </c>
      <c r="D77">
        <v>291.3</v>
      </c>
      <c r="E77" t="s">
        <v>372</v>
      </c>
    </row>
    <row r="78" spans="1:5">
      <c r="A78" s="19">
        <v>42741.823414351849</v>
      </c>
      <c r="B78" t="s">
        <v>440</v>
      </c>
      <c r="C78">
        <v>100</v>
      </c>
      <c r="D78">
        <v>97.1</v>
      </c>
      <c r="E78" t="s">
        <v>372</v>
      </c>
    </row>
    <row r="79" spans="1:5">
      <c r="A79" s="19">
        <v>42741.827349537038</v>
      </c>
      <c r="B79" t="s">
        <v>441</v>
      </c>
      <c r="C79">
        <v>500</v>
      </c>
      <c r="D79">
        <v>485.5</v>
      </c>
      <c r="E79" t="s">
        <v>372</v>
      </c>
    </row>
    <row r="80" spans="1:5">
      <c r="A80" s="19">
        <v>42741.830370370371</v>
      </c>
      <c r="B80" t="s">
        <v>439</v>
      </c>
      <c r="C80">
        <v>500</v>
      </c>
      <c r="D80">
        <v>485.5</v>
      </c>
      <c r="E80" t="s">
        <v>372</v>
      </c>
    </row>
    <row r="81" spans="1:5">
      <c r="A81" s="19">
        <v>42741.830740740741</v>
      </c>
      <c r="B81" t="s">
        <v>440</v>
      </c>
      <c r="C81">
        <v>100</v>
      </c>
      <c r="D81">
        <v>97.1</v>
      </c>
      <c r="E81" t="s">
        <v>402</v>
      </c>
    </row>
    <row r="82" spans="1:5">
      <c r="A82" s="19">
        <v>42741.838460648149</v>
      </c>
      <c r="B82" t="s">
        <v>438</v>
      </c>
      <c r="C82">
        <v>300</v>
      </c>
      <c r="D82">
        <v>291.3</v>
      </c>
      <c r="E82" t="s">
        <v>372</v>
      </c>
    </row>
    <row r="83" spans="1:5">
      <c r="A83" s="19">
        <v>42741.844155092593</v>
      </c>
      <c r="B83" t="s">
        <v>437</v>
      </c>
      <c r="C83">
        <v>300</v>
      </c>
      <c r="D83">
        <v>291.3</v>
      </c>
      <c r="E83" t="s">
        <v>372</v>
      </c>
    </row>
    <row r="84" spans="1:5">
      <c r="A84" s="19">
        <v>42741.855706018519</v>
      </c>
      <c r="B84" t="s">
        <v>436</v>
      </c>
      <c r="C84">
        <v>300</v>
      </c>
      <c r="D84">
        <v>291.3</v>
      </c>
      <c r="E84" t="s">
        <v>372</v>
      </c>
    </row>
    <row r="85" spans="1:5">
      <c r="A85" s="19">
        <v>42741.863344907404</v>
      </c>
      <c r="B85" t="s">
        <v>435</v>
      </c>
      <c r="C85">
        <v>300</v>
      </c>
      <c r="D85">
        <v>291.3</v>
      </c>
      <c r="E85" t="s">
        <v>372</v>
      </c>
    </row>
    <row r="86" spans="1:5">
      <c r="A86" s="19">
        <v>42741.983831018515</v>
      </c>
      <c r="B86" t="s">
        <v>434</v>
      </c>
      <c r="C86">
        <v>800</v>
      </c>
      <c r="D86">
        <v>776.8</v>
      </c>
      <c r="E86" t="s">
        <v>402</v>
      </c>
    </row>
    <row r="87" spans="1:5">
      <c r="A87" s="19">
        <v>42741.988564814812</v>
      </c>
      <c r="B87" t="s">
        <v>434</v>
      </c>
      <c r="C87">
        <v>2000</v>
      </c>
      <c r="D87">
        <v>1942</v>
      </c>
      <c r="E87" t="s">
        <v>372</v>
      </c>
    </row>
    <row r="88" spans="1:5">
      <c r="A88" s="19">
        <v>42742.012291666666</v>
      </c>
      <c r="B88" t="s">
        <v>433</v>
      </c>
      <c r="C88">
        <v>40</v>
      </c>
      <c r="D88">
        <v>38.840000000000003</v>
      </c>
      <c r="E88" t="s">
        <v>372</v>
      </c>
    </row>
    <row r="89" spans="1:5">
      <c r="A89" s="19">
        <v>42742.527002314811</v>
      </c>
      <c r="B89" t="s">
        <v>432</v>
      </c>
      <c r="C89">
        <v>200</v>
      </c>
      <c r="D89">
        <v>194.2</v>
      </c>
      <c r="E89" t="s">
        <v>261</v>
      </c>
    </row>
    <row r="90" spans="1:5">
      <c r="A90" s="19">
        <v>42742.598645833335</v>
      </c>
      <c r="B90" t="s">
        <v>294</v>
      </c>
      <c r="C90">
        <v>500</v>
      </c>
      <c r="D90">
        <v>485.5</v>
      </c>
      <c r="E90" t="s">
        <v>372</v>
      </c>
    </row>
    <row r="91" spans="1:5">
      <c r="A91" s="19">
        <v>42742.705023148148</v>
      </c>
      <c r="B91" t="s">
        <v>297</v>
      </c>
      <c r="C91">
        <v>500</v>
      </c>
      <c r="D91">
        <v>485.5</v>
      </c>
      <c r="E91" t="s">
        <v>372</v>
      </c>
    </row>
    <row r="92" spans="1:5">
      <c r="A92" s="19">
        <v>42742.740543981483</v>
      </c>
      <c r="B92" t="s">
        <v>262</v>
      </c>
      <c r="C92">
        <v>500</v>
      </c>
      <c r="D92">
        <v>485.5</v>
      </c>
      <c r="E92" t="s">
        <v>422</v>
      </c>
    </row>
    <row r="93" spans="1:5">
      <c r="A93" s="19">
        <v>42742.746342592596</v>
      </c>
      <c r="B93" t="s">
        <v>431</v>
      </c>
      <c r="C93">
        <v>200</v>
      </c>
      <c r="D93">
        <v>194.2</v>
      </c>
      <c r="E93" t="s">
        <v>372</v>
      </c>
    </row>
    <row r="94" spans="1:5">
      <c r="A94" s="19">
        <v>42742.747372685182</v>
      </c>
      <c r="B94" t="s">
        <v>379</v>
      </c>
      <c r="C94">
        <v>300</v>
      </c>
      <c r="D94">
        <v>291.3</v>
      </c>
      <c r="E94" t="s">
        <v>372</v>
      </c>
    </row>
    <row r="95" spans="1:5">
      <c r="A95" s="19">
        <v>42742.878761574073</v>
      </c>
      <c r="B95" t="s">
        <v>430</v>
      </c>
      <c r="C95">
        <v>100</v>
      </c>
      <c r="D95">
        <v>97.1</v>
      </c>
      <c r="E95" t="s">
        <v>268</v>
      </c>
    </row>
    <row r="96" spans="1:5">
      <c r="A96" s="19">
        <v>42743.370289351849</v>
      </c>
      <c r="B96" t="s">
        <v>429</v>
      </c>
      <c r="C96">
        <v>1000</v>
      </c>
      <c r="D96">
        <v>971</v>
      </c>
      <c r="E96" t="s">
        <v>372</v>
      </c>
    </row>
    <row r="97" spans="1:5">
      <c r="A97" s="19">
        <v>42743.54378472222</v>
      </c>
      <c r="B97" t="s">
        <v>428</v>
      </c>
      <c r="C97">
        <v>300</v>
      </c>
      <c r="D97">
        <v>291.3</v>
      </c>
      <c r="E97" t="s">
        <v>422</v>
      </c>
    </row>
    <row r="98" spans="1:5">
      <c r="A98" s="19">
        <v>42743.545162037037</v>
      </c>
      <c r="B98" t="s">
        <v>428</v>
      </c>
      <c r="C98">
        <v>100</v>
      </c>
      <c r="D98">
        <v>97.1</v>
      </c>
      <c r="E98" t="s">
        <v>372</v>
      </c>
    </row>
    <row r="99" spans="1:5">
      <c r="A99" s="19">
        <v>42743.843553240738</v>
      </c>
      <c r="B99" t="s">
        <v>427</v>
      </c>
      <c r="C99">
        <v>300</v>
      </c>
      <c r="D99">
        <v>291.3</v>
      </c>
      <c r="E99" t="s">
        <v>372</v>
      </c>
    </row>
    <row r="100" spans="1:5">
      <c r="A100" s="19">
        <v>42743.856747685182</v>
      </c>
      <c r="B100" t="s">
        <v>314</v>
      </c>
      <c r="C100">
        <v>1000</v>
      </c>
      <c r="D100">
        <v>971</v>
      </c>
      <c r="E100" t="s">
        <v>372</v>
      </c>
    </row>
    <row r="101" spans="1:5">
      <c r="A101" s="19">
        <v>42743.950532407405</v>
      </c>
      <c r="B101" t="s">
        <v>426</v>
      </c>
      <c r="C101">
        <v>1000</v>
      </c>
      <c r="D101">
        <v>971</v>
      </c>
      <c r="E101" t="s">
        <v>372</v>
      </c>
    </row>
    <row r="102" spans="1:5">
      <c r="A102" s="19">
        <v>42743.951574074075</v>
      </c>
      <c r="B102" t="s">
        <v>425</v>
      </c>
      <c r="C102">
        <v>500</v>
      </c>
      <c r="D102">
        <v>485.5</v>
      </c>
      <c r="E102" t="s">
        <v>402</v>
      </c>
    </row>
    <row r="103" spans="1:5">
      <c r="A103" s="19">
        <v>42743.986898148149</v>
      </c>
      <c r="B103" t="s">
        <v>146</v>
      </c>
      <c r="C103">
        <v>1500</v>
      </c>
      <c r="D103">
        <v>1456.5</v>
      </c>
      <c r="E103" t="s">
        <v>372</v>
      </c>
    </row>
    <row r="104" spans="1:5">
      <c r="A104" s="19">
        <v>42744.0155787037</v>
      </c>
      <c r="B104" t="s">
        <v>424</v>
      </c>
      <c r="C104">
        <v>500</v>
      </c>
      <c r="D104">
        <v>485.5</v>
      </c>
      <c r="E104" t="s">
        <v>402</v>
      </c>
    </row>
    <row r="105" spans="1:5">
      <c r="A105" s="19">
        <v>42744.389074074075</v>
      </c>
      <c r="B105" t="s">
        <v>423</v>
      </c>
      <c r="C105">
        <v>500</v>
      </c>
      <c r="D105">
        <v>485.5</v>
      </c>
      <c r="E105" t="s">
        <v>376</v>
      </c>
    </row>
    <row r="106" spans="1:5">
      <c r="A106" s="19">
        <v>42744.407256944447</v>
      </c>
      <c r="B106" t="s">
        <v>401</v>
      </c>
      <c r="C106">
        <v>300</v>
      </c>
      <c r="D106">
        <v>291.3</v>
      </c>
      <c r="E106" t="s">
        <v>422</v>
      </c>
    </row>
    <row r="107" spans="1:5">
      <c r="A107" s="19">
        <v>42744.554247685184</v>
      </c>
      <c r="B107" t="s">
        <v>421</v>
      </c>
      <c r="C107">
        <v>50</v>
      </c>
      <c r="D107">
        <v>48.55</v>
      </c>
      <c r="E107" t="s">
        <v>402</v>
      </c>
    </row>
    <row r="108" spans="1:5">
      <c r="A108" s="19">
        <v>42744.556793981479</v>
      </c>
      <c r="B108" t="s">
        <v>421</v>
      </c>
      <c r="C108">
        <v>20</v>
      </c>
      <c r="D108">
        <v>19.420000000000002</v>
      </c>
      <c r="E108" t="s">
        <v>372</v>
      </c>
    </row>
    <row r="109" spans="1:5">
      <c r="A109" s="19">
        <v>42744.615115740744</v>
      </c>
      <c r="B109" t="s">
        <v>320</v>
      </c>
      <c r="C109">
        <v>100</v>
      </c>
      <c r="D109">
        <v>97.1</v>
      </c>
      <c r="E109" t="s">
        <v>372</v>
      </c>
    </row>
    <row r="110" spans="1:5">
      <c r="A110" s="19">
        <v>42744.67728009259</v>
      </c>
      <c r="B110" t="s">
        <v>419</v>
      </c>
      <c r="C110">
        <v>1000</v>
      </c>
      <c r="D110">
        <v>971</v>
      </c>
      <c r="E110" t="s">
        <v>420</v>
      </c>
    </row>
    <row r="111" spans="1:5">
      <c r="A111" s="19">
        <v>42744.938148148147</v>
      </c>
      <c r="B111" t="s">
        <v>418</v>
      </c>
      <c r="C111">
        <v>300</v>
      </c>
      <c r="D111">
        <v>291.3</v>
      </c>
      <c r="E111" t="s">
        <v>372</v>
      </c>
    </row>
    <row r="112" spans="1:5">
      <c r="A112" s="19">
        <v>42745.402997685182</v>
      </c>
      <c r="B112" t="s">
        <v>417</v>
      </c>
      <c r="C112">
        <v>1000</v>
      </c>
      <c r="D112">
        <v>971</v>
      </c>
      <c r="E112" t="s">
        <v>372</v>
      </c>
    </row>
    <row r="113" spans="1:5">
      <c r="A113" s="19">
        <v>42745.436898148146</v>
      </c>
      <c r="B113" t="s">
        <v>414</v>
      </c>
      <c r="C113">
        <v>1400</v>
      </c>
      <c r="D113">
        <v>1359.4</v>
      </c>
      <c r="E113" t="s">
        <v>416</v>
      </c>
    </row>
    <row r="114" spans="1:5">
      <c r="A114" s="19">
        <v>42745.444409722222</v>
      </c>
      <c r="B114" t="s">
        <v>415</v>
      </c>
      <c r="C114">
        <v>500</v>
      </c>
      <c r="D114">
        <v>485.5</v>
      </c>
      <c r="E114" t="s">
        <v>372</v>
      </c>
    </row>
    <row r="115" spans="1:5">
      <c r="A115" s="19">
        <v>42745.450532407405</v>
      </c>
      <c r="B115" t="s">
        <v>401</v>
      </c>
      <c r="C115">
        <v>150</v>
      </c>
      <c r="D115">
        <v>145.65</v>
      </c>
      <c r="E115" t="s">
        <v>402</v>
      </c>
    </row>
    <row r="116" spans="1:5">
      <c r="A116" s="19">
        <v>42745.569537037038</v>
      </c>
      <c r="B116" t="s">
        <v>414</v>
      </c>
      <c r="C116">
        <v>1000</v>
      </c>
      <c r="D116">
        <v>971</v>
      </c>
      <c r="E116" t="s">
        <v>372</v>
      </c>
    </row>
    <row r="117" spans="1:5">
      <c r="A117" s="19">
        <v>42745.571145833332</v>
      </c>
      <c r="B117" t="s">
        <v>413</v>
      </c>
      <c r="C117">
        <v>400</v>
      </c>
      <c r="D117">
        <v>388.4</v>
      </c>
      <c r="E117" t="s">
        <v>372</v>
      </c>
    </row>
    <row r="118" spans="1:5">
      <c r="A118" s="19">
        <v>42745.572175925925</v>
      </c>
      <c r="B118" t="s">
        <v>413</v>
      </c>
      <c r="C118">
        <v>100</v>
      </c>
      <c r="D118">
        <v>97.1</v>
      </c>
      <c r="E118" t="s">
        <v>372</v>
      </c>
    </row>
    <row r="119" spans="1:5">
      <c r="A119" s="19">
        <v>42745.699513888889</v>
      </c>
      <c r="B119" t="s">
        <v>412</v>
      </c>
      <c r="C119">
        <v>500</v>
      </c>
      <c r="D119">
        <v>485.5</v>
      </c>
      <c r="E119" t="s">
        <v>372</v>
      </c>
    </row>
    <row r="120" spans="1:5">
      <c r="A120" s="19">
        <v>42745.802199074074</v>
      </c>
      <c r="B120" t="s">
        <v>411</v>
      </c>
      <c r="C120">
        <v>300</v>
      </c>
      <c r="D120">
        <v>291.3</v>
      </c>
      <c r="E120" t="s">
        <v>372</v>
      </c>
    </row>
    <row r="121" spans="1:5">
      <c r="A121" s="19">
        <v>42745.861539351848</v>
      </c>
      <c r="B121" t="s">
        <v>410</v>
      </c>
      <c r="C121">
        <v>300</v>
      </c>
      <c r="D121">
        <v>291.3</v>
      </c>
      <c r="E121" t="s">
        <v>372</v>
      </c>
    </row>
    <row r="122" spans="1:5">
      <c r="A122" s="19">
        <v>42745.866284722222</v>
      </c>
      <c r="B122" t="s">
        <v>409</v>
      </c>
      <c r="C122">
        <v>500</v>
      </c>
      <c r="D122">
        <v>485.5</v>
      </c>
      <c r="E122" t="s">
        <v>372</v>
      </c>
    </row>
    <row r="123" spans="1:5">
      <c r="A123" s="19">
        <v>42745.890810185185</v>
      </c>
      <c r="B123" t="s">
        <v>408</v>
      </c>
      <c r="C123">
        <v>500</v>
      </c>
      <c r="D123">
        <v>485.5</v>
      </c>
      <c r="E123" t="s">
        <v>402</v>
      </c>
    </row>
    <row r="124" spans="1:5">
      <c r="A124" s="19">
        <v>42746.321828703702</v>
      </c>
      <c r="B124" t="s">
        <v>401</v>
      </c>
      <c r="C124">
        <v>300</v>
      </c>
      <c r="D124">
        <v>291.3</v>
      </c>
      <c r="E124" t="s">
        <v>372</v>
      </c>
    </row>
    <row r="125" spans="1:5">
      <c r="A125" s="19">
        <v>42746.591851851852</v>
      </c>
      <c r="B125" t="s">
        <v>397</v>
      </c>
      <c r="C125">
        <v>100</v>
      </c>
      <c r="D125">
        <v>97.1</v>
      </c>
      <c r="E125" t="s">
        <v>261</v>
      </c>
    </row>
    <row r="126" spans="1:5">
      <c r="A126" s="19">
        <v>42746.937581018516</v>
      </c>
      <c r="B126" t="s">
        <v>294</v>
      </c>
      <c r="C126">
        <v>500</v>
      </c>
      <c r="D126">
        <v>485.5</v>
      </c>
      <c r="E126" t="s">
        <v>372</v>
      </c>
    </row>
    <row r="127" spans="1:5">
      <c r="A127" s="19">
        <v>42746.941620370373</v>
      </c>
      <c r="B127" t="s">
        <v>407</v>
      </c>
      <c r="C127">
        <v>500</v>
      </c>
      <c r="D127">
        <v>485.5</v>
      </c>
      <c r="E127" t="s">
        <v>372</v>
      </c>
    </row>
    <row r="128" spans="1:5">
      <c r="A128" s="19">
        <v>42747.01939814815</v>
      </c>
      <c r="B128" t="s">
        <v>406</v>
      </c>
      <c r="C128">
        <v>1000</v>
      </c>
      <c r="D128">
        <v>971</v>
      </c>
      <c r="E128" t="s">
        <v>372</v>
      </c>
    </row>
    <row r="129" spans="1:5">
      <c r="A129" s="19">
        <v>42747.341400462959</v>
      </c>
      <c r="B129" t="s">
        <v>405</v>
      </c>
      <c r="C129">
        <v>500</v>
      </c>
      <c r="D129">
        <v>485.5</v>
      </c>
      <c r="E129" t="s">
        <v>372</v>
      </c>
    </row>
    <row r="130" spans="1:5">
      <c r="A130" s="19">
        <v>42747.484930555554</v>
      </c>
      <c r="B130" t="s">
        <v>404</v>
      </c>
      <c r="C130">
        <v>5000</v>
      </c>
      <c r="D130">
        <v>4855</v>
      </c>
      <c r="E130" t="s">
        <v>372</v>
      </c>
    </row>
    <row r="131" spans="1:5">
      <c r="A131" s="19">
        <v>42747.48678240741</v>
      </c>
      <c r="B131" t="s">
        <v>404</v>
      </c>
      <c r="C131">
        <v>5000</v>
      </c>
      <c r="D131">
        <v>4855</v>
      </c>
      <c r="E131" t="s">
        <v>402</v>
      </c>
    </row>
    <row r="132" spans="1:5">
      <c r="A132" s="19">
        <v>42747.494398148148</v>
      </c>
      <c r="B132" t="s">
        <v>299</v>
      </c>
      <c r="C132">
        <v>300</v>
      </c>
      <c r="D132">
        <v>291.3</v>
      </c>
      <c r="E132" t="s">
        <v>261</v>
      </c>
    </row>
    <row r="133" spans="1:5">
      <c r="A133" s="19">
        <v>42747.581574074073</v>
      </c>
      <c r="B133" t="s">
        <v>280</v>
      </c>
      <c r="C133">
        <v>100</v>
      </c>
      <c r="D133">
        <v>97.1</v>
      </c>
      <c r="E133" t="s">
        <v>402</v>
      </c>
    </row>
    <row r="134" spans="1:5">
      <c r="A134" s="19">
        <v>42747.587118055555</v>
      </c>
      <c r="B134" t="s">
        <v>280</v>
      </c>
      <c r="C134">
        <v>100</v>
      </c>
      <c r="D134">
        <v>97.1</v>
      </c>
      <c r="E134" t="s">
        <v>402</v>
      </c>
    </row>
    <row r="135" spans="1:5">
      <c r="A135" s="19">
        <v>42747.80296296296</v>
      </c>
      <c r="B135" t="s">
        <v>403</v>
      </c>
      <c r="C135">
        <v>1000</v>
      </c>
      <c r="D135">
        <v>971</v>
      </c>
      <c r="E135" t="s">
        <v>372</v>
      </c>
    </row>
    <row r="136" spans="1:5">
      <c r="A136" s="19">
        <v>42748.331203703703</v>
      </c>
      <c r="B136" t="s">
        <v>401</v>
      </c>
      <c r="C136">
        <v>200</v>
      </c>
      <c r="D136">
        <v>194.2</v>
      </c>
      <c r="E136" t="s">
        <v>402</v>
      </c>
    </row>
    <row r="137" spans="1:5">
      <c r="A137" s="19">
        <v>42748.752870370372</v>
      </c>
      <c r="B137" t="s">
        <v>400</v>
      </c>
      <c r="C137">
        <v>500</v>
      </c>
      <c r="D137">
        <v>485.5</v>
      </c>
      <c r="E137" t="s">
        <v>372</v>
      </c>
    </row>
    <row r="138" spans="1:5">
      <c r="A138" s="19">
        <v>42748.769861111112</v>
      </c>
      <c r="B138" t="s">
        <v>399</v>
      </c>
      <c r="C138">
        <v>500</v>
      </c>
      <c r="D138">
        <v>485.5</v>
      </c>
      <c r="E138" t="s">
        <v>263</v>
      </c>
    </row>
    <row r="139" spans="1:5">
      <c r="A139" s="19">
        <v>42749.254814814813</v>
      </c>
      <c r="B139" t="s">
        <v>398</v>
      </c>
      <c r="C139">
        <v>1000</v>
      </c>
      <c r="D139">
        <v>971</v>
      </c>
      <c r="E139" t="s">
        <v>372</v>
      </c>
    </row>
    <row r="140" spans="1:5">
      <c r="A140" s="19">
        <v>42749.436076388891</v>
      </c>
      <c r="B140" t="s">
        <v>397</v>
      </c>
      <c r="C140">
        <v>100</v>
      </c>
      <c r="D140">
        <v>97.1</v>
      </c>
      <c r="E140" t="s">
        <v>263</v>
      </c>
    </row>
    <row r="141" spans="1:5">
      <c r="A141" s="19">
        <v>42749.438506944447</v>
      </c>
      <c r="B141" t="s">
        <v>397</v>
      </c>
      <c r="C141">
        <v>100</v>
      </c>
      <c r="D141">
        <v>97.1</v>
      </c>
      <c r="E141" t="s">
        <v>372</v>
      </c>
    </row>
    <row r="142" spans="1:5">
      <c r="A142" s="19">
        <v>42749.574502314812</v>
      </c>
      <c r="B142" t="s">
        <v>396</v>
      </c>
      <c r="C142">
        <v>2500</v>
      </c>
      <c r="D142">
        <v>2427.5</v>
      </c>
      <c r="E142" t="s">
        <v>372</v>
      </c>
    </row>
    <row r="143" spans="1:5">
      <c r="A143" s="19">
        <v>42749.864201388889</v>
      </c>
      <c r="B143" t="s">
        <v>290</v>
      </c>
      <c r="C143">
        <v>1000</v>
      </c>
      <c r="D143">
        <v>971</v>
      </c>
      <c r="E143" t="s">
        <v>372</v>
      </c>
    </row>
    <row r="144" spans="1:5">
      <c r="A144" s="19">
        <v>42749.866851851853</v>
      </c>
      <c r="B144" t="s">
        <v>395</v>
      </c>
      <c r="C144">
        <v>1000</v>
      </c>
      <c r="D144">
        <v>971</v>
      </c>
      <c r="E144" t="s">
        <v>263</v>
      </c>
    </row>
    <row r="145" spans="1:5">
      <c r="A145" s="19">
        <v>42750.068356481483</v>
      </c>
      <c r="B145" t="s">
        <v>394</v>
      </c>
      <c r="C145">
        <v>100</v>
      </c>
      <c r="D145">
        <v>97.1</v>
      </c>
      <c r="E145" t="s">
        <v>263</v>
      </c>
    </row>
    <row r="146" spans="1:5">
      <c r="A146" s="19">
        <v>42750.961076388892</v>
      </c>
      <c r="B146" t="s">
        <v>294</v>
      </c>
      <c r="C146">
        <v>500</v>
      </c>
      <c r="D146">
        <v>485.5</v>
      </c>
      <c r="E146" t="s">
        <v>263</v>
      </c>
    </row>
    <row r="147" spans="1:5">
      <c r="A147" s="19">
        <v>42751.43236111111</v>
      </c>
      <c r="B147" t="s">
        <v>393</v>
      </c>
      <c r="C147">
        <v>200</v>
      </c>
      <c r="D147">
        <v>194.2</v>
      </c>
      <c r="E147" t="s">
        <v>372</v>
      </c>
    </row>
    <row r="148" spans="1:5">
      <c r="A148" s="19">
        <v>42751.450891203705</v>
      </c>
      <c r="B148" t="s">
        <v>392</v>
      </c>
      <c r="C148">
        <v>100</v>
      </c>
      <c r="D148">
        <v>97.1</v>
      </c>
      <c r="E148" t="s">
        <v>372</v>
      </c>
    </row>
    <row r="149" spans="1:5">
      <c r="A149" s="19">
        <v>42751.505983796298</v>
      </c>
      <c r="B149" t="s">
        <v>391</v>
      </c>
      <c r="C149">
        <v>500</v>
      </c>
      <c r="D149">
        <v>485.5</v>
      </c>
      <c r="E149" t="s">
        <v>263</v>
      </c>
    </row>
    <row r="150" spans="1:5">
      <c r="A150" s="19">
        <v>42751.512916666667</v>
      </c>
      <c r="B150" t="s">
        <v>390</v>
      </c>
      <c r="C150">
        <v>100</v>
      </c>
      <c r="D150">
        <v>97.1</v>
      </c>
      <c r="E150" t="s">
        <v>305</v>
      </c>
    </row>
    <row r="151" spans="1:5">
      <c r="A151" s="19">
        <v>42751.516875000001</v>
      </c>
      <c r="B151" t="s">
        <v>389</v>
      </c>
      <c r="C151">
        <v>500</v>
      </c>
      <c r="D151">
        <v>485.5</v>
      </c>
      <c r="E151" t="s">
        <v>263</v>
      </c>
    </row>
    <row r="152" spans="1:5">
      <c r="A152" s="19">
        <v>42751.529143518521</v>
      </c>
      <c r="B152" t="s">
        <v>388</v>
      </c>
      <c r="C152">
        <v>100</v>
      </c>
      <c r="D152">
        <v>97.1</v>
      </c>
      <c r="E152" t="s">
        <v>263</v>
      </c>
    </row>
    <row r="153" spans="1:5">
      <c r="A153" s="19">
        <v>42751.548229166663</v>
      </c>
      <c r="B153" t="s">
        <v>387</v>
      </c>
      <c r="C153">
        <v>200</v>
      </c>
      <c r="D153">
        <v>194.2</v>
      </c>
      <c r="E153" t="s">
        <v>372</v>
      </c>
    </row>
    <row r="154" spans="1:5">
      <c r="A154" s="19">
        <v>42751.548344907409</v>
      </c>
      <c r="B154" t="s">
        <v>386</v>
      </c>
      <c r="C154">
        <v>100</v>
      </c>
      <c r="D154">
        <v>97.1</v>
      </c>
      <c r="E154" t="s">
        <v>263</v>
      </c>
    </row>
    <row r="155" spans="1:5">
      <c r="A155" s="19">
        <v>42751.555625000001</v>
      </c>
      <c r="B155" t="s">
        <v>385</v>
      </c>
      <c r="C155">
        <v>100</v>
      </c>
      <c r="D155">
        <v>97.1</v>
      </c>
      <c r="E155" t="s">
        <v>372</v>
      </c>
    </row>
    <row r="156" spans="1:5">
      <c r="A156" s="19">
        <v>42751.562013888892</v>
      </c>
      <c r="B156" t="s">
        <v>384</v>
      </c>
      <c r="C156">
        <v>500</v>
      </c>
      <c r="D156">
        <v>485.5</v>
      </c>
      <c r="E156" t="s">
        <v>372</v>
      </c>
    </row>
    <row r="157" spans="1:5">
      <c r="A157" s="19">
        <v>42751.577048611114</v>
      </c>
      <c r="B157" t="s">
        <v>383</v>
      </c>
      <c r="C157">
        <v>300</v>
      </c>
      <c r="D157">
        <v>291.3</v>
      </c>
      <c r="E157" t="s">
        <v>263</v>
      </c>
    </row>
    <row r="158" spans="1:5">
      <c r="A158" s="19">
        <v>42751.577407407407</v>
      </c>
      <c r="B158" t="s">
        <v>382</v>
      </c>
      <c r="C158">
        <v>500</v>
      </c>
      <c r="D158">
        <v>485.5</v>
      </c>
      <c r="E158" t="s">
        <v>263</v>
      </c>
    </row>
    <row r="159" spans="1:5">
      <c r="A159" s="19">
        <v>42751.630983796298</v>
      </c>
      <c r="B159" t="s">
        <v>381</v>
      </c>
      <c r="C159">
        <v>500</v>
      </c>
      <c r="D159">
        <v>485.5</v>
      </c>
      <c r="E159" t="s">
        <v>263</v>
      </c>
    </row>
    <row r="160" spans="1:5">
      <c r="A160" s="19">
        <v>42751.686874999999</v>
      </c>
      <c r="B160" t="s">
        <v>380</v>
      </c>
      <c r="C160">
        <v>300</v>
      </c>
      <c r="D160">
        <v>291.3</v>
      </c>
      <c r="E160" t="s">
        <v>263</v>
      </c>
    </row>
    <row r="161" spans="1:5">
      <c r="A161" s="19">
        <v>42751.777731481481</v>
      </c>
      <c r="B161" t="s">
        <v>280</v>
      </c>
      <c r="C161">
        <v>100</v>
      </c>
      <c r="D161">
        <v>97.1</v>
      </c>
      <c r="E161" t="s">
        <v>263</v>
      </c>
    </row>
    <row r="162" spans="1:5">
      <c r="A162" s="19">
        <v>42751.947175925925</v>
      </c>
      <c r="B162" t="s">
        <v>379</v>
      </c>
      <c r="C162">
        <v>200</v>
      </c>
      <c r="D162">
        <v>194.2</v>
      </c>
      <c r="E162" t="s">
        <v>261</v>
      </c>
    </row>
    <row r="163" spans="1:5">
      <c r="A163" s="19">
        <v>42751.956435185188</v>
      </c>
      <c r="B163" t="s">
        <v>294</v>
      </c>
      <c r="C163">
        <v>500</v>
      </c>
      <c r="D163">
        <v>485.5</v>
      </c>
      <c r="E163" t="s">
        <v>263</v>
      </c>
    </row>
    <row r="164" spans="1:5">
      <c r="A164" s="19">
        <v>42752.526956018519</v>
      </c>
      <c r="B164" t="s">
        <v>378</v>
      </c>
      <c r="C164">
        <v>100</v>
      </c>
      <c r="D164">
        <v>97.1</v>
      </c>
      <c r="E164" t="s">
        <v>376</v>
      </c>
    </row>
    <row r="165" spans="1:5">
      <c r="A165" s="19">
        <v>42752.756377314814</v>
      </c>
      <c r="B165" t="s">
        <v>377</v>
      </c>
      <c r="C165">
        <v>5000</v>
      </c>
      <c r="D165">
        <v>4855</v>
      </c>
      <c r="E165" t="s">
        <v>372</v>
      </c>
    </row>
    <row r="166" spans="1:5">
      <c r="A166" s="19">
        <v>42752.938877314817</v>
      </c>
      <c r="B166" t="s">
        <v>281</v>
      </c>
      <c r="C166">
        <v>1000</v>
      </c>
      <c r="D166">
        <v>971</v>
      </c>
      <c r="E166" t="s">
        <v>376</v>
      </c>
    </row>
    <row r="167" spans="1:5">
      <c r="A167" s="19">
        <v>42752.979270833333</v>
      </c>
      <c r="B167" t="s">
        <v>374</v>
      </c>
      <c r="C167">
        <v>500</v>
      </c>
      <c r="D167">
        <v>485.5</v>
      </c>
      <c r="E167" t="s">
        <v>375</v>
      </c>
    </row>
    <row r="168" spans="1:5">
      <c r="A168" s="19">
        <v>42753.549768518518</v>
      </c>
      <c r="B168" t="s">
        <v>257</v>
      </c>
      <c r="C168">
        <v>609.86</v>
      </c>
      <c r="D168">
        <v>592.16999999999996</v>
      </c>
      <c r="E168" t="s">
        <v>263</v>
      </c>
    </row>
    <row r="169" spans="1:5">
      <c r="A169" s="19">
        <v>42753.58</v>
      </c>
      <c r="B169" t="s">
        <v>373</v>
      </c>
      <c r="C169">
        <v>500</v>
      </c>
      <c r="D169">
        <v>485.5</v>
      </c>
      <c r="E169" t="s">
        <v>263</v>
      </c>
    </row>
    <row r="170" spans="1:5">
      <c r="A170" s="19">
        <v>42753.582314814812</v>
      </c>
      <c r="B170" t="s">
        <v>373</v>
      </c>
      <c r="C170">
        <v>500</v>
      </c>
      <c r="D170">
        <v>485.5</v>
      </c>
      <c r="E170" t="s">
        <v>372</v>
      </c>
    </row>
    <row r="171" spans="1:5">
      <c r="A171" s="19">
        <v>42753.668402777781</v>
      </c>
      <c r="B171" t="s">
        <v>371</v>
      </c>
      <c r="C171">
        <v>1000</v>
      </c>
      <c r="D171">
        <v>971</v>
      </c>
      <c r="E171" t="s">
        <v>372</v>
      </c>
    </row>
    <row r="172" spans="1:5">
      <c r="A172" s="19">
        <v>42753.890057870369</v>
      </c>
      <c r="B172" t="s">
        <v>370</v>
      </c>
      <c r="C172">
        <v>100</v>
      </c>
      <c r="D172">
        <v>97.1</v>
      </c>
      <c r="E172" t="s">
        <v>263</v>
      </c>
    </row>
    <row r="173" spans="1:5">
      <c r="A173" s="19">
        <v>42753.950138888889</v>
      </c>
      <c r="B173" t="s">
        <v>369</v>
      </c>
      <c r="C173">
        <v>2000</v>
      </c>
      <c r="D173">
        <v>1942</v>
      </c>
      <c r="E173" t="s">
        <v>263</v>
      </c>
    </row>
    <row r="174" spans="1:5">
      <c r="A174" s="19">
        <v>42754.959976851853</v>
      </c>
      <c r="B174" t="s">
        <v>367</v>
      </c>
      <c r="C174">
        <v>100</v>
      </c>
      <c r="D174">
        <v>97.1</v>
      </c>
      <c r="E174" t="s">
        <v>263</v>
      </c>
    </row>
    <row r="175" spans="1:5">
      <c r="A175" s="19">
        <v>42754.96298611111</v>
      </c>
      <c r="B175" t="s">
        <v>368</v>
      </c>
      <c r="C175">
        <v>100</v>
      </c>
      <c r="D175">
        <v>97.1</v>
      </c>
      <c r="E175" t="s">
        <v>263</v>
      </c>
    </row>
    <row r="176" spans="1:5">
      <c r="A176" s="19">
        <v>42754.96738425926</v>
      </c>
      <c r="B176" t="s">
        <v>367</v>
      </c>
      <c r="C176">
        <v>100</v>
      </c>
      <c r="D176">
        <v>97.1</v>
      </c>
      <c r="E176" t="s">
        <v>263</v>
      </c>
    </row>
    <row r="177" spans="1:5">
      <c r="A177" s="19">
        <v>42754.996782407405</v>
      </c>
      <c r="B177" t="s">
        <v>367</v>
      </c>
      <c r="C177">
        <v>500</v>
      </c>
      <c r="D177">
        <v>485.5</v>
      </c>
      <c r="E177" t="s">
        <v>263</v>
      </c>
    </row>
    <row r="178" spans="1:5">
      <c r="A178" s="19">
        <v>42755.66265046296</v>
      </c>
      <c r="B178" t="s">
        <v>366</v>
      </c>
      <c r="C178">
        <v>500</v>
      </c>
      <c r="D178">
        <v>485.5</v>
      </c>
      <c r="E178" t="s">
        <v>263</v>
      </c>
    </row>
    <row r="179" spans="1:5">
      <c r="A179" s="19">
        <v>42755.769583333335</v>
      </c>
      <c r="B179" t="s">
        <v>365</v>
      </c>
      <c r="C179">
        <v>200</v>
      </c>
      <c r="D179">
        <v>194.2</v>
      </c>
      <c r="E179" t="s">
        <v>255</v>
      </c>
    </row>
    <row r="180" spans="1:5">
      <c r="A180" s="19">
        <v>42755.770856481482</v>
      </c>
      <c r="B180" t="s">
        <v>365</v>
      </c>
      <c r="C180">
        <v>100</v>
      </c>
      <c r="D180">
        <v>97.1</v>
      </c>
      <c r="E180" t="s">
        <v>263</v>
      </c>
    </row>
    <row r="181" spans="1:5">
      <c r="A181" s="19">
        <v>42755.890416666669</v>
      </c>
      <c r="B181" t="s">
        <v>262</v>
      </c>
      <c r="C181">
        <v>300</v>
      </c>
      <c r="D181">
        <v>291.3</v>
      </c>
      <c r="E181" t="s">
        <v>255</v>
      </c>
    </row>
    <row r="182" spans="1:5">
      <c r="A182" s="19">
        <v>42755.895624999997</v>
      </c>
      <c r="B182" t="s">
        <v>364</v>
      </c>
      <c r="C182">
        <v>900</v>
      </c>
      <c r="D182">
        <v>873.9</v>
      </c>
      <c r="E182" t="s">
        <v>263</v>
      </c>
    </row>
    <row r="183" spans="1:5">
      <c r="A183" s="19">
        <v>42755.899212962962</v>
      </c>
      <c r="B183" t="s">
        <v>363</v>
      </c>
      <c r="C183">
        <v>300</v>
      </c>
      <c r="D183">
        <v>291.3</v>
      </c>
      <c r="E183" t="s">
        <v>263</v>
      </c>
    </row>
    <row r="184" spans="1:5">
      <c r="A184" s="19">
        <v>42755.900138888886</v>
      </c>
      <c r="B184" t="s">
        <v>362</v>
      </c>
      <c r="C184">
        <v>500</v>
      </c>
      <c r="D184">
        <v>485.5</v>
      </c>
      <c r="E184" t="s">
        <v>263</v>
      </c>
    </row>
    <row r="185" spans="1:5">
      <c r="A185" s="19">
        <v>42755.913124999999</v>
      </c>
      <c r="B185" t="s">
        <v>361</v>
      </c>
      <c r="C185">
        <v>500</v>
      </c>
      <c r="D185">
        <v>485.5</v>
      </c>
      <c r="E185" t="s">
        <v>263</v>
      </c>
    </row>
    <row r="186" spans="1:5">
      <c r="A186" s="19">
        <v>42755.945277777777</v>
      </c>
      <c r="B186" t="s">
        <v>360</v>
      </c>
      <c r="C186">
        <v>500</v>
      </c>
      <c r="D186">
        <v>485.5</v>
      </c>
      <c r="E186" t="s">
        <v>263</v>
      </c>
    </row>
    <row r="187" spans="1:5">
      <c r="A187" s="19">
        <v>42755.958831018521</v>
      </c>
      <c r="B187" t="s">
        <v>359</v>
      </c>
      <c r="C187">
        <v>200</v>
      </c>
      <c r="D187">
        <v>194.2</v>
      </c>
      <c r="E187" t="s">
        <v>263</v>
      </c>
    </row>
    <row r="188" spans="1:5">
      <c r="A188" s="19">
        <v>42755.971087962964</v>
      </c>
      <c r="B188" t="s">
        <v>358</v>
      </c>
      <c r="C188">
        <v>500</v>
      </c>
      <c r="D188">
        <v>485.5</v>
      </c>
      <c r="E188" t="s">
        <v>263</v>
      </c>
    </row>
    <row r="189" spans="1:5">
      <c r="A189" s="19">
        <v>42755.989722222221</v>
      </c>
      <c r="B189" t="s">
        <v>357</v>
      </c>
      <c r="C189">
        <v>100</v>
      </c>
      <c r="D189">
        <v>97.1</v>
      </c>
      <c r="E189" t="s">
        <v>270</v>
      </c>
    </row>
    <row r="190" spans="1:5">
      <c r="A190" s="19">
        <v>42756.286377314813</v>
      </c>
      <c r="B190" t="s">
        <v>356</v>
      </c>
      <c r="C190">
        <v>300</v>
      </c>
      <c r="D190">
        <v>291.3</v>
      </c>
      <c r="E190" t="s">
        <v>263</v>
      </c>
    </row>
    <row r="191" spans="1:5">
      <c r="A191" s="19">
        <v>42756.486168981479</v>
      </c>
      <c r="B191" t="s">
        <v>355</v>
      </c>
      <c r="C191">
        <v>1000</v>
      </c>
      <c r="D191">
        <v>971</v>
      </c>
      <c r="E191" t="s">
        <v>263</v>
      </c>
    </row>
    <row r="192" spans="1:5">
      <c r="A192" s="19">
        <v>42756.58011574074</v>
      </c>
      <c r="B192" t="s">
        <v>354</v>
      </c>
      <c r="C192">
        <v>100</v>
      </c>
      <c r="D192">
        <v>97.1</v>
      </c>
      <c r="E192" t="s">
        <v>263</v>
      </c>
    </row>
    <row r="193" spans="1:5">
      <c r="A193" s="19">
        <v>42756.70071759259</v>
      </c>
      <c r="B193" t="s">
        <v>353</v>
      </c>
      <c r="C193">
        <v>1000</v>
      </c>
      <c r="D193">
        <v>971</v>
      </c>
      <c r="E193" t="s">
        <v>263</v>
      </c>
    </row>
    <row r="194" spans="1:5">
      <c r="A194" s="19">
        <v>42757.025254629632</v>
      </c>
      <c r="B194" t="s">
        <v>352</v>
      </c>
      <c r="C194">
        <v>50</v>
      </c>
      <c r="D194">
        <v>48.55</v>
      </c>
      <c r="E194" t="s">
        <v>263</v>
      </c>
    </row>
    <row r="195" spans="1:5">
      <c r="A195" s="19">
        <v>42757.626064814816</v>
      </c>
      <c r="B195" t="s">
        <v>351</v>
      </c>
      <c r="C195">
        <v>500</v>
      </c>
      <c r="D195">
        <v>485.5</v>
      </c>
      <c r="E195" t="s">
        <v>263</v>
      </c>
    </row>
    <row r="196" spans="1:5">
      <c r="A196" s="19">
        <v>42757.712060185186</v>
      </c>
      <c r="B196" t="s">
        <v>349</v>
      </c>
      <c r="C196">
        <v>500</v>
      </c>
      <c r="D196">
        <v>485.5</v>
      </c>
      <c r="E196" t="s">
        <v>350</v>
      </c>
    </row>
    <row r="197" spans="1:5">
      <c r="A197" s="19">
        <v>42757.982083333336</v>
      </c>
      <c r="B197" t="s">
        <v>348</v>
      </c>
      <c r="C197">
        <v>500</v>
      </c>
      <c r="D197">
        <v>485.5</v>
      </c>
      <c r="E197" t="s">
        <v>263</v>
      </c>
    </row>
    <row r="198" spans="1:5">
      <c r="A198" s="19">
        <v>42758.611493055556</v>
      </c>
      <c r="B198" t="s">
        <v>347</v>
      </c>
      <c r="C198">
        <v>1000</v>
      </c>
      <c r="D198">
        <v>971</v>
      </c>
      <c r="E198" t="s">
        <v>263</v>
      </c>
    </row>
    <row r="199" spans="1:5">
      <c r="A199" s="19">
        <v>42758.611828703702</v>
      </c>
      <c r="B199" t="s">
        <v>346</v>
      </c>
      <c r="C199">
        <v>500</v>
      </c>
      <c r="D199">
        <v>485.5</v>
      </c>
      <c r="E199" t="s">
        <v>263</v>
      </c>
    </row>
    <row r="200" spans="1:5">
      <c r="A200" s="19">
        <v>42758.801319444443</v>
      </c>
      <c r="B200" t="s">
        <v>345</v>
      </c>
      <c r="C200">
        <v>500</v>
      </c>
      <c r="D200">
        <v>485.5</v>
      </c>
      <c r="E200" t="s">
        <v>261</v>
      </c>
    </row>
    <row r="201" spans="1:5">
      <c r="A201" s="19">
        <v>42758.811655092592</v>
      </c>
      <c r="B201" t="s">
        <v>344</v>
      </c>
      <c r="C201">
        <v>500</v>
      </c>
      <c r="D201">
        <v>485.5</v>
      </c>
      <c r="E201" t="s">
        <v>261</v>
      </c>
    </row>
    <row r="202" spans="1:5">
      <c r="A202" s="19">
        <v>42758.832326388889</v>
      </c>
      <c r="B202" t="s">
        <v>343</v>
      </c>
      <c r="C202">
        <v>300</v>
      </c>
      <c r="D202">
        <v>291.3</v>
      </c>
      <c r="E202" t="s">
        <v>255</v>
      </c>
    </row>
    <row r="203" spans="1:5">
      <c r="A203" s="19">
        <v>42758.83394675926</v>
      </c>
      <c r="B203" t="s">
        <v>342</v>
      </c>
      <c r="C203">
        <v>100</v>
      </c>
      <c r="D203">
        <v>97.1</v>
      </c>
      <c r="E203" t="s">
        <v>255</v>
      </c>
    </row>
    <row r="204" spans="1:5">
      <c r="A204" s="19">
        <v>42758.839745370373</v>
      </c>
      <c r="B204" t="s">
        <v>341</v>
      </c>
      <c r="C204">
        <v>1000</v>
      </c>
      <c r="D204">
        <v>971</v>
      </c>
      <c r="E204" t="s">
        <v>255</v>
      </c>
    </row>
    <row r="205" spans="1:5">
      <c r="A205" s="19">
        <v>42758.865543981483</v>
      </c>
      <c r="B205" t="s">
        <v>340</v>
      </c>
      <c r="C205">
        <v>1000</v>
      </c>
      <c r="D205">
        <v>971</v>
      </c>
      <c r="E205" t="s">
        <v>255</v>
      </c>
    </row>
    <row r="206" spans="1:5">
      <c r="A206" s="19">
        <v>42758.869826388887</v>
      </c>
      <c r="B206" t="s">
        <v>339</v>
      </c>
      <c r="C206">
        <v>2000</v>
      </c>
      <c r="D206">
        <v>1942</v>
      </c>
      <c r="E206" t="s">
        <v>255</v>
      </c>
    </row>
    <row r="207" spans="1:5">
      <c r="A207" s="19">
        <v>42758.90121527778</v>
      </c>
      <c r="B207" t="s">
        <v>338</v>
      </c>
      <c r="C207">
        <v>1000</v>
      </c>
      <c r="D207">
        <v>971</v>
      </c>
      <c r="E207" t="s">
        <v>255</v>
      </c>
    </row>
    <row r="208" spans="1:5">
      <c r="A208" s="19">
        <v>42758.917268518519</v>
      </c>
      <c r="B208" t="s">
        <v>337</v>
      </c>
      <c r="C208">
        <v>500</v>
      </c>
      <c r="D208">
        <v>485.5</v>
      </c>
      <c r="E208" t="s">
        <v>261</v>
      </c>
    </row>
    <row r="209" spans="1:5">
      <c r="A209" s="19">
        <v>42759.001574074071</v>
      </c>
      <c r="B209" t="s">
        <v>336</v>
      </c>
      <c r="C209">
        <v>300</v>
      </c>
      <c r="D209">
        <v>291.3</v>
      </c>
      <c r="E209" t="s">
        <v>255</v>
      </c>
    </row>
    <row r="210" spans="1:5">
      <c r="A210" s="19">
        <v>42759.350717592592</v>
      </c>
      <c r="B210" t="s">
        <v>335</v>
      </c>
      <c r="C210">
        <v>1000</v>
      </c>
      <c r="D210">
        <v>971</v>
      </c>
      <c r="E210" t="s">
        <v>255</v>
      </c>
    </row>
    <row r="211" spans="1:5">
      <c r="A211" s="19">
        <v>42759.790185185186</v>
      </c>
      <c r="B211" t="s">
        <v>334</v>
      </c>
      <c r="C211">
        <v>3000</v>
      </c>
      <c r="D211">
        <v>2913</v>
      </c>
      <c r="E211" t="s">
        <v>255</v>
      </c>
    </row>
    <row r="212" spans="1:5">
      <c r="A212" s="19">
        <v>42759.793078703704</v>
      </c>
      <c r="B212" t="s">
        <v>333</v>
      </c>
      <c r="C212">
        <v>500</v>
      </c>
      <c r="D212">
        <v>485.5</v>
      </c>
      <c r="E212" t="s">
        <v>255</v>
      </c>
    </row>
    <row r="213" spans="1:5">
      <c r="A213" s="19">
        <v>42759.801759259259</v>
      </c>
      <c r="B213" t="s">
        <v>331</v>
      </c>
      <c r="C213">
        <v>200</v>
      </c>
      <c r="D213">
        <v>194.2</v>
      </c>
      <c r="E213" t="s">
        <v>332</v>
      </c>
    </row>
    <row r="214" spans="1:5">
      <c r="A214" s="19">
        <v>42759.869583333333</v>
      </c>
      <c r="B214" t="s">
        <v>330</v>
      </c>
      <c r="C214">
        <v>100</v>
      </c>
      <c r="D214">
        <v>97.1</v>
      </c>
      <c r="E214" t="s">
        <v>255</v>
      </c>
    </row>
    <row r="215" spans="1:5">
      <c r="A215" s="19">
        <v>42759.874212962961</v>
      </c>
      <c r="B215" t="s">
        <v>257</v>
      </c>
      <c r="C215">
        <v>104.51</v>
      </c>
      <c r="D215">
        <v>101.48</v>
      </c>
      <c r="E215" t="s">
        <v>255</v>
      </c>
    </row>
    <row r="216" spans="1:5">
      <c r="A216" s="19">
        <v>42759.886145833334</v>
      </c>
      <c r="B216" t="s">
        <v>329</v>
      </c>
      <c r="C216">
        <v>1000</v>
      </c>
      <c r="D216">
        <v>971</v>
      </c>
      <c r="E216" t="s">
        <v>255</v>
      </c>
    </row>
    <row r="217" spans="1:5">
      <c r="A217" s="19">
        <v>42759.895624999997</v>
      </c>
      <c r="B217" t="s">
        <v>328</v>
      </c>
      <c r="C217">
        <v>100</v>
      </c>
      <c r="D217">
        <v>97.1</v>
      </c>
      <c r="E217" t="s">
        <v>255</v>
      </c>
    </row>
    <row r="218" spans="1:5">
      <c r="A218" s="19">
        <v>42759.901064814818</v>
      </c>
      <c r="B218" t="s">
        <v>327</v>
      </c>
      <c r="C218">
        <v>500</v>
      </c>
      <c r="D218">
        <v>485.5</v>
      </c>
      <c r="E218" t="s">
        <v>255</v>
      </c>
    </row>
    <row r="219" spans="1:5">
      <c r="A219" s="19">
        <v>42760.507384259261</v>
      </c>
      <c r="B219" t="s">
        <v>326</v>
      </c>
      <c r="C219">
        <v>100</v>
      </c>
      <c r="D219">
        <v>97.1</v>
      </c>
      <c r="E219" t="s">
        <v>263</v>
      </c>
    </row>
    <row r="220" spans="1:5">
      <c r="A220" s="19">
        <v>42761.392106481479</v>
      </c>
      <c r="B220" t="s">
        <v>325</v>
      </c>
      <c r="C220">
        <v>300</v>
      </c>
      <c r="D220">
        <v>291.3</v>
      </c>
      <c r="E220" t="s">
        <v>255</v>
      </c>
    </row>
    <row r="221" spans="1:5">
      <c r="A221" s="19">
        <v>42761.393495370372</v>
      </c>
      <c r="B221" t="s">
        <v>325</v>
      </c>
      <c r="C221">
        <v>300</v>
      </c>
      <c r="D221">
        <v>291.3</v>
      </c>
      <c r="E221" t="s">
        <v>263</v>
      </c>
    </row>
    <row r="222" spans="1:5">
      <c r="A222" s="19">
        <v>42761.44290509259</v>
      </c>
      <c r="B222" t="s">
        <v>324</v>
      </c>
      <c r="C222">
        <v>100</v>
      </c>
      <c r="D222">
        <v>97.1</v>
      </c>
      <c r="E222" t="s">
        <v>255</v>
      </c>
    </row>
    <row r="223" spans="1:5">
      <c r="A223" s="19">
        <v>42761.488171296296</v>
      </c>
      <c r="B223" t="s">
        <v>323</v>
      </c>
      <c r="C223">
        <v>50</v>
      </c>
      <c r="D223">
        <v>48.55</v>
      </c>
      <c r="E223" t="s">
        <v>263</v>
      </c>
    </row>
    <row r="224" spans="1:5">
      <c r="A224" s="19">
        <v>42761.814340277779</v>
      </c>
      <c r="B224" t="s">
        <v>322</v>
      </c>
      <c r="C224">
        <v>500</v>
      </c>
      <c r="D224">
        <v>485.5</v>
      </c>
      <c r="E224" t="s">
        <v>255</v>
      </c>
    </row>
    <row r="225" spans="1:5">
      <c r="A225" s="19">
        <v>42761.840937499997</v>
      </c>
      <c r="B225" t="s">
        <v>321</v>
      </c>
      <c r="C225">
        <v>500</v>
      </c>
      <c r="D225">
        <v>485.5</v>
      </c>
      <c r="E225" t="s">
        <v>255</v>
      </c>
    </row>
    <row r="226" spans="1:5">
      <c r="A226" s="19">
        <v>42761.962129629632</v>
      </c>
      <c r="B226" t="s">
        <v>294</v>
      </c>
      <c r="C226">
        <v>500</v>
      </c>
      <c r="D226">
        <v>485.5</v>
      </c>
      <c r="E226" t="s">
        <v>255</v>
      </c>
    </row>
    <row r="227" spans="1:5">
      <c r="A227" s="19">
        <v>42761.980057870373</v>
      </c>
      <c r="B227" t="s">
        <v>320</v>
      </c>
      <c r="C227">
        <v>50</v>
      </c>
      <c r="D227">
        <v>48.55</v>
      </c>
      <c r="E227" t="s">
        <v>279</v>
      </c>
    </row>
    <row r="228" spans="1:5">
      <c r="A228" s="19">
        <v>42762.368136574078</v>
      </c>
      <c r="B228" t="s">
        <v>318</v>
      </c>
      <c r="C228">
        <v>500</v>
      </c>
      <c r="D228">
        <v>485.5</v>
      </c>
      <c r="E228" t="s">
        <v>319</v>
      </c>
    </row>
    <row r="229" spans="1:5">
      <c r="A229" s="19">
        <v>42762.516053240739</v>
      </c>
      <c r="B229" t="s">
        <v>317</v>
      </c>
      <c r="C229">
        <v>300</v>
      </c>
      <c r="D229">
        <v>291.3</v>
      </c>
      <c r="E229" t="s">
        <v>263</v>
      </c>
    </row>
    <row r="230" spans="1:5">
      <c r="A230" s="19">
        <v>42762.548958333333</v>
      </c>
      <c r="B230" t="s">
        <v>316</v>
      </c>
      <c r="C230">
        <v>1000</v>
      </c>
      <c r="D230">
        <v>971</v>
      </c>
      <c r="E230" t="s">
        <v>255</v>
      </c>
    </row>
    <row r="231" spans="1:5">
      <c r="A231" s="19">
        <v>42762.555520833332</v>
      </c>
      <c r="B231" t="s">
        <v>280</v>
      </c>
      <c r="C231">
        <v>100</v>
      </c>
      <c r="D231">
        <v>97.1</v>
      </c>
      <c r="E231" t="s">
        <v>279</v>
      </c>
    </row>
    <row r="232" spans="1:5">
      <c r="A232" s="19">
        <v>42762.557627314818</v>
      </c>
      <c r="B232" t="s">
        <v>280</v>
      </c>
      <c r="C232">
        <v>50</v>
      </c>
      <c r="D232">
        <v>48.55</v>
      </c>
      <c r="E232" t="s">
        <v>261</v>
      </c>
    </row>
    <row r="233" spans="1:5">
      <c r="A233" s="19">
        <v>42762.559965277775</v>
      </c>
      <c r="B233" t="s">
        <v>280</v>
      </c>
      <c r="C233">
        <v>50</v>
      </c>
      <c r="D233">
        <v>48.55</v>
      </c>
      <c r="E233" t="s">
        <v>258</v>
      </c>
    </row>
    <row r="234" spans="1:5">
      <c r="A234" s="19">
        <v>42762.585729166669</v>
      </c>
      <c r="B234" t="s">
        <v>315</v>
      </c>
      <c r="C234">
        <v>200</v>
      </c>
      <c r="D234">
        <v>194.2</v>
      </c>
      <c r="E234" t="s">
        <v>263</v>
      </c>
    </row>
    <row r="235" spans="1:5">
      <c r="A235" s="19">
        <v>42762.611585648148</v>
      </c>
      <c r="B235" t="s">
        <v>314</v>
      </c>
      <c r="C235">
        <v>500</v>
      </c>
      <c r="D235">
        <v>485.5</v>
      </c>
      <c r="E235" t="s">
        <v>263</v>
      </c>
    </row>
    <row r="236" spans="1:5">
      <c r="A236" s="19">
        <v>42762.613854166666</v>
      </c>
      <c r="B236" t="s">
        <v>313</v>
      </c>
      <c r="C236">
        <v>500</v>
      </c>
      <c r="D236">
        <v>485.5</v>
      </c>
      <c r="E236" t="s">
        <v>263</v>
      </c>
    </row>
    <row r="237" spans="1:5">
      <c r="A237" s="19">
        <v>42762.623703703706</v>
      </c>
      <c r="B237" t="s">
        <v>312</v>
      </c>
      <c r="C237">
        <v>500</v>
      </c>
      <c r="D237">
        <v>485.5</v>
      </c>
      <c r="E237" t="s">
        <v>263</v>
      </c>
    </row>
    <row r="238" spans="1:5">
      <c r="A238" s="19">
        <v>42762.625601851854</v>
      </c>
      <c r="B238" t="s">
        <v>310</v>
      </c>
      <c r="C238">
        <v>500</v>
      </c>
      <c r="D238">
        <v>485.5</v>
      </c>
      <c r="E238" t="s">
        <v>311</v>
      </c>
    </row>
    <row r="239" spans="1:5">
      <c r="A239" s="19">
        <v>42762.641516203701</v>
      </c>
      <c r="B239" t="s">
        <v>309</v>
      </c>
      <c r="C239">
        <v>1000</v>
      </c>
      <c r="D239">
        <v>971</v>
      </c>
      <c r="E239" t="s">
        <v>263</v>
      </c>
    </row>
    <row r="240" spans="1:5">
      <c r="A240" s="19">
        <v>42762.642708333333</v>
      </c>
      <c r="B240" t="s">
        <v>308</v>
      </c>
      <c r="C240">
        <v>1000</v>
      </c>
      <c r="D240">
        <v>971</v>
      </c>
      <c r="E240" t="s">
        <v>263</v>
      </c>
    </row>
    <row r="241" spans="1:5">
      <c r="A241" s="19">
        <v>42762.643611111111</v>
      </c>
      <c r="B241" t="s">
        <v>307</v>
      </c>
      <c r="C241">
        <v>500</v>
      </c>
      <c r="D241">
        <v>485.5</v>
      </c>
      <c r="E241" t="s">
        <v>279</v>
      </c>
    </row>
    <row r="242" spans="1:5">
      <c r="A242" s="19">
        <v>42762.655405092592</v>
      </c>
      <c r="B242" t="s">
        <v>306</v>
      </c>
      <c r="C242">
        <v>300</v>
      </c>
      <c r="D242">
        <v>291.3</v>
      </c>
      <c r="E242" t="s">
        <v>263</v>
      </c>
    </row>
    <row r="243" spans="1:5">
      <c r="A243" s="19">
        <v>42762.676354166666</v>
      </c>
      <c r="B243" t="s">
        <v>304</v>
      </c>
      <c r="C243">
        <v>500</v>
      </c>
      <c r="D243">
        <v>485.5</v>
      </c>
      <c r="E243" t="s">
        <v>305</v>
      </c>
    </row>
    <row r="244" spans="1:5">
      <c r="A244" s="19">
        <v>42762.686782407407</v>
      </c>
      <c r="B244" t="s">
        <v>303</v>
      </c>
      <c r="C244">
        <v>100</v>
      </c>
      <c r="D244">
        <v>97.1</v>
      </c>
      <c r="E244" t="s">
        <v>263</v>
      </c>
    </row>
    <row r="245" spans="1:5">
      <c r="A245" s="19">
        <v>42762.711423611108</v>
      </c>
      <c r="B245" t="s">
        <v>302</v>
      </c>
      <c r="C245">
        <v>100</v>
      </c>
      <c r="D245">
        <v>97.1</v>
      </c>
      <c r="E245" t="s">
        <v>263</v>
      </c>
    </row>
    <row r="246" spans="1:5">
      <c r="A246" s="19">
        <v>42762.843958333331</v>
      </c>
      <c r="B246" t="s">
        <v>300</v>
      </c>
      <c r="C246">
        <v>100</v>
      </c>
      <c r="D246">
        <v>97.1</v>
      </c>
      <c r="E246" t="s">
        <v>301</v>
      </c>
    </row>
    <row r="247" spans="1:5">
      <c r="A247" s="19">
        <v>42762.863043981481</v>
      </c>
      <c r="B247" t="s">
        <v>299</v>
      </c>
      <c r="C247">
        <v>300</v>
      </c>
      <c r="D247">
        <v>291.3</v>
      </c>
      <c r="E247" t="s">
        <v>263</v>
      </c>
    </row>
    <row r="248" spans="1:5">
      <c r="A248" s="19">
        <v>42762.874409722222</v>
      </c>
      <c r="B248" t="s">
        <v>298</v>
      </c>
      <c r="C248">
        <v>500</v>
      </c>
      <c r="D248">
        <v>485.5</v>
      </c>
      <c r="E248" t="s">
        <v>263</v>
      </c>
    </row>
    <row r="249" spans="1:5">
      <c r="A249" s="19">
        <v>42762.877523148149</v>
      </c>
      <c r="B249" t="s">
        <v>297</v>
      </c>
      <c r="C249">
        <v>500</v>
      </c>
      <c r="D249">
        <v>485.5</v>
      </c>
      <c r="E249" t="s">
        <v>263</v>
      </c>
    </row>
    <row r="250" spans="1:5">
      <c r="A250" s="19">
        <v>42762.897766203707</v>
      </c>
      <c r="B250" t="s">
        <v>296</v>
      </c>
      <c r="C250">
        <v>500</v>
      </c>
      <c r="D250">
        <v>485.5</v>
      </c>
      <c r="E250" t="s">
        <v>258</v>
      </c>
    </row>
    <row r="251" spans="1:5">
      <c r="A251" s="19">
        <v>42762.934004629627</v>
      </c>
      <c r="B251" t="s">
        <v>295</v>
      </c>
      <c r="C251">
        <v>500</v>
      </c>
      <c r="D251">
        <v>485.5</v>
      </c>
      <c r="E251" t="s">
        <v>258</v>
      </c>
    </row>
    <row r="252" spans="1:5">
      <c r="A252" s="19">
        <v>42762.944537037038</v>
      </c>
      <c r="B252" t="s">
        <v>294</v>
      </c>
      <c r="C252">
        <v>250</v>
      </c>
      <c r="D252">
        <v>242.75</v>
      </c>
      <c r="E252" t="s">
        <v>258</v>
      </c>
    </row>
    <row r="253" spans="1:5">
      <c r="A253" s="19">
        <v>42762.948009259257</v>
      </c>
      <c r="B253" t="s">
        <v>294</v>
      </c>
      <c r="C253">
        <v>300</v>
      </c>
      <c r="D253">
        <v>291.3</v>
      </c>
      <c r="E253" t="s">
        <v>263</v>
      </c>
    </row>
    <row r="254" spans="1:5">
      <c r="A254" s="19">
        <v>42763.401712962965</v>
      </c>
      <c r="B254" t="s">
        <v>293</v>
      </c>
      <c r="C254">
        <v>200</v>
      </c>
      <c r="D254">
        <v>194.2</v>
      </c>
      <c r="E254" t="s">
        <v>263</v>
      </c>
    </row>
    <row r="255" spans="1:5">
      <c r="A255" s="19">
        <v>42763.548946759256</v>
      </c>
      <c r="B255" t="s">
        <v>292</v>
      </c>
      <c r="C255">
        <v>300</v>
      </c>
      <c r="D255">
        <v>291.3</v>
      </c>
      <c r="E255" t="s">
        <v>255</v>
      </c>
    </row>
    <row r="256" spans="1:5">
      <c r="A256" s="19">
        <v>42763.644293981481</v>
      </c>
      <c r="B256" t="s">
        <v>257</v>
      </c>
      <c r="C256">
        <v>15.76</v>
      </c>
      <c r="D256">
        <v>15.3</v>
      </c>
      <c r="E256" t="s">
        <v>258</v>
      </c>
    </row>
    <row r="257" spans="1:5">
      <c r="A257" s="19">
        <v>42763.739201388889</v>
      </c>
      <c r="B257" t="s">
        <v>291</v>
      </c>
      <c r="C257">
        <v>1000</v>
      </c>
      <c r="D257">
        <v>971</v>
      </c>
      <c r="E257" t="s">
        <v>255</v>
      </c>
    </row>
    <row r="258" spans="1:5">
      <c r="A258" s="19">
        <v>42763.763171296298</v>
      </c>
      <c r="B258" t="s">
        <v>290</v>
      </c>
      <c r="C258">
        <v>1000</v>
      </c>
      <c r="D258">
        <v>971</v>
      </c>
      <c r="E258" t="s">
        <v>263</v>
      </c>
    </row>
    <row r="259" spans="1:5">
      <c r="A259" s="19">
        <v>42763.785509259258</v>
      </c>
      <c r="B259" t="s">
        <v>289</v>
      </c>
      <c r="C259">
        <v>500</v>
      </c>
      <c r="D259">
        <v>485.5</v>
      </c>
      <c r="E259" t="s">
        <v>258</v>
      </c>
    </row>
    <row r="260" spans="1:5">
      <c r="A260" s="19">
        <v>42763.892222222225</v>
      </c>
      <c r="B260" t="s">
        <v>288</v>
      </c>
      <c r="C260">
        <v>100</v>
      </c>
      <c r="D260">
        <v>97.1</v>
      </c>
      <c r="E260" t="s">
        <v>255</v>
      </c>
    </row>
    <row r="261" spans="1:5">
      <c r="A261" s="19">
        <v>42763.893263888887</v>
      </c>
      <c r="B261" t="s">
        <v>287</v>
      </c>
      <c r="C261">
        <v>500</v>
      </c>
      <c r="D261">
        <v>485.5</v>
      </c>
      <c r="E261" t="s">
        <v>255</v>
      </c>
    </row>
    <row r="262" spans="1:5">
      <c r="A262" s="19">
        <v>42763.958657407406</v>
      </c>
      <c r="B262" t="s">
        <v>286</v>
      </c>
      <c r="C262">
        <v>500</v>
      </c>
      <c r="D262">
        <v>485.5</v>
      </c>
      <c r="E262" t="s">
        <v>255</v>
      </c>
    </row>
    <row r="263" spans="1:5">
      <c r="A263" s="19">
        <v>42763.976238425923</v>
      </c>
      <c r="B263" t="s">
        <v>285</v>
      </c>
      <c r="C263">
        <v>100</v>
      </c>
      <c r="D263">
        <v>97.1</v>
      </c>
      <c r="E263" t="s">
        <v>261</v>
      </c>
    </row>
    <row r="264" spans="1:5">
      <c r="A264" s="19">
        <v>42764.004363425927</v>
      </c>
      <c r="B264" t="s">
        <v>278</v>
      </c>
      <c r="C264">
        <v>200</v>
      </c>
      <c r="D264">
        <v>194.2</v>
      </c>
      <c r="E264" t="s">
        <v>263</v>
      </c>
    </row>
    <row r="265" spans="1:5">
      <c r="A265" s="19">
        <v>42764.368726851855</v>
      </c>
      <c r="B265" t="s">
        <v>284</v>
      </c>
      <c r="C265">
        <v>1000</v>
      </c>
      <c r="D265">
        <v>971</v>
      </c>
      <c r="E265" t="s">
        <v>263</v>
      </c>
    </row>
    <row r="266" spans="1:5">
      <c r="A266" s="19">
        <v>42764.389317129629</v>
      </c>
      <c r="B266" t="s">
        <v>283</v>
      </c>
      <c r="C266">
        <v>1000</v>
      </c>
      <c r="D266">
        <v>971</v>
      </c>
      <c r="E266" t="s">
        <v>258</v>
      </c>
    </row>
    <row r="267" spans="1:5">
      <c r="A267" s="19">
        <v>42764.391296296293</v>
      </c>
      <c r="B267" t="s">
        <v>283</v>
      </c>
      <c r="C267">
        <v>100</v>
      </c>
      <c r="D267">
        <v>97.1</v>
      </c>
      <c r="E267" t="s">
        <v>258</v>
      </c>
    </row>
    <row r="268" spans="1:5">
      <c r="A268" s="19">
        <v>42764.546956018516</v>
      </c>
      <c r="B268" t="s">
        <v>282</v>
      </c>
      <c r="C268">
        <v>300</v>
      </c>
      <c r="D268">
        <v>291.3</v>
      </c>
      <c r="E268" t="s">
        <v>255</v>
      </c>
    </row>
    <row r="269" spans="1:5">
      <c r="A269" s="19">
        <v>42764.554247685184</v>
      </c>
      <c r="B269" t="s">
        <v>281</v>
      </c>
      <c r="C269">
        <v>1000</v>
      </c>
      <c r="D269">
        <v>971</v>
      </c>
      <c r="E269" t="s">
        <v>261</v>
      </c>
    </row>
    <row r="270" spans="1:5">
      <c r="A270" s="19">
        <v>42764.55505787037</v>
      </c>
      <c r="B270" t="s">
        <v>280</v>
      </c>
      <c r="C270">
        <v>100</v>
      </c>
      <c r="D270">
        <v>97.1</v>
      </c>
      <c r="E270" t="s">
        <v>263</v>
      </c>
    </row>
    <row r="271" spans="1:5">
      <c r="A271" s="19">
        <v>42764.66778935185</v>
      </c>
      <c r="B271" t="s">
        <v>278</v>
      </c>
      <c r="C271">
        <v>200</v>
      </c>
      <c r="D271">
        <v>194.2</v>
      </c>
      <c r="E271" t="s">
        <v>255</v>
      </c>
    </row>
    <row r="272" spans="1:5">
      <c r="A272" s="19">
        <v>42764.668715277781</v>
      </c>
      <c r="B272" t="s">
        <v>278</v>
      </c>
      <c r="C272">
        <v>200</v>
      </c>
      <c r="D272">
        <v>194.2</v>
      </c>
      <c r="E272" t="s">
        <v>279</v>
      </c>
    </row>
    <row r="273" spans="1:5">
      <c r="A273" s="19">
        <v>42764.669664351852</v>
      </c>
      <c r="B273" t="s">
        <v>278</v>
      </c>
      <c r="C273">
        <v>200</v>
      </c>
      <c r="D273">
        <v>194.2</v>
      </c>
      <c r="E273" t="s">
        <v>263</v>
      </c>
    </row>
    <row r="274" spans="1:5">
      <c r="A274" s="19">
        <v>42764.670335648145</v>
      </c>
      <c r="B274" t="s">
        <v>278</v>
      </c>
      <c r="C274">
        <v>200</v>
      </c>
      <c r="D274">
        <v>194.2</v>
      </c>
      <c r="E274" t="s">
        <v>258</v>
      </c>
    </row>
    <row r="275" spans="1:5">
      <c r="A275" s="19">
        <v>42764.713750000003</v>
      </c>
      <c r="B275" t="s">
        <v>277</v>
      </c>
      <c r="C275">
        <v>500</v>
      </c>
      <c r="D275">
        <v>485.5</v>
      </c>
      <c r="E275" t="s">
        <v>258</v>
      </c>
    </row>
    <row r="276" spans="1:5">
      <c r="A276" s="19">
        <v>42764.79351851852</v>
      </c>
      <c r="B276" t="s">
        <v>276</v>
      </c>
      <c r="C276">
        <v>500</v>
      </c>
      <c r="D276">
        <v>485.5</v>
      </c>
      <c r="E276" t="s">
        <v>263</v>
      </c>
    </row>
    <row r="277" spans="1:5">
      <c r="A277" s="19">
        <v>42764.86005787037</v>
      </c>
      <c r="B277" t="s">
        <v>275</v>
      </c>
      <c r="C277">
        <v>1000</v>
      </c>
      <c r="D277">
        <v>971</v>
      </c>
      <c r="E277" t="s">
        <v>258</v>
      </c>
    </row>
    <row r="278" spans="1:5">
      <c r="A278" s="19">
        <v>42764.944328703707</v>
      </c>
      <c r="B278" t="s">
        <v>274</v>
      </c>
      <c r="C278">
        <v>500</v>
      </c>
      <c r="D278">
        <v>485.5</v>
      </c>
      <c r="E278" t="s">
        <v>255</v>
      </c>
    </row>
    <row r="279" spans="1:5">
      <c r="A279" s="19">
        <v>42765.401388888888</v>
      </c>
      <c r="B279" t="s">
        <v>273</v>
      </c>
      <c r="C279">
        <v>1000</v>
      </c>
      <c r="D279">
        <v>971</v>
      </c>
      <c r="E279" t="s">
        <v>263</v>
      </c>
    </row>
    <row r="280" spans="1:5">
      <c r="A280" s="19">
        <v>42765.50267361111</v>
      </c>
      <c r="B280" t="s">
        <v>272</v>
      </c>
      <c r="C280">
        <v>2000</v>
      </c>
      <c r="D280">
        <v>1942</v>
      </c>
      <c r="E280" t="s">
        <v>255</v>
      </c>
    </row>
    <row r="281" spans="1:5">
      <c r="A281" s="19">
        <v>42765.517245370371</v>
      </c>
      <c r="B281" t="s">
        <v>271</v>
      </c>
      <c r="C281">
        <v>500</v>
      </c>
      <c r="D281">
        <v>485.5</v>
      </c>
      <c r="E281" t="s">
        <v>255</v>
      </c>
    </row>
    <row r="282" spans="1:5">
      <c r="A282" s="19">
        <v>42765.534942129627</v>
      </c>
      <c r="B282" t="s">
        <v>269</v>
      </c>
      <c r="C282">
        <v>3000</v>
      </c>
      <c r="D282">
        <v>2913</v>
      </c>
      <c r="E282" t="s">
        <v>270</v>
      </c>
    </row>
    <row r="283" spans="1:5">
      <c r="A283" s="19">
        <v>42765.593877314815</v>
      </c>
      <c r="B283" t="s">
        <v>267</v>
      </c>
      <c r="C283">
        <v>250</v>
      </c>
      <c r="D283">
        <v>242.75</v>
      </c>
      <c r="E283" t="s">
        <v>268</v>
      </c>
    </row>
    <row r="284" spans="1:5">
      <c r="A284" s="19">
        <v>42766.39508101852</v>
      </c>
      <c r="B284" t="s">
        <v>266</v>
      </c>
      <c r="C284">
        <v>1000</v>
      </c>
      <c r="D284">
        <v>971</v>
      </c>
      <c r="E284" t="s">
        <v>263</v>
      </c>
    </row>
    <row r="285" spans="1:5">
      <c r="A285" s="19">
        <v>42766.459664351853</v>
      </c>
      <c r="B285" t="s">
        <v>264</v>
      </c>
      <c r="C285">
        <v>100</v>
      </c>
      <c r="D285">
        <v>97.1</v>
      </c>
      <c r="E285" t="s">
        <v>255</v>
      </c>
    </row>
    <row r="286" spans="1:5">
      <c r="A286" s="19">
        <v>42766.542534722219</v>
      </c>
      <c r="B286" t="s">
        <v>265</v>
      </c>
      <c r="C286">
        <v>1000</v>
      </c>
      <c r="D286">
        <v>971</v>
      </c>
      <c r="E286" t="s">
        <v>258</v>
      </c>
    </row>
    <row r="287" spans="1:5">
      <c r="A287" s="19">
        <v>42766.641018518516</v>
      </c>
      <c r="B287" t="s">
        <v>264</v>
      </c>
      <c r="C287">
        <v>30000</v>
      </c>
      <c r="D287">
        <v>29130</v>
      </c>
      <c r="E287" t="s">
        <v>255</v>
      </c>
    </row>
    <row r="288" spans="1:5">
      <c r="A288" s="19">
        <v>42766.711516203701</v>
      </c>
      <c r="B288" t="s">
        <v>262</v>
      </c>
      <c r="C288">
        <v>300</v>
      </c>
      <c r="D288">
        <v>291.3</v>
      </c>
      <c r="E288" t="s">
        <v>263</v>
      </c>
    </row>
    <row r="289" spans="1:5">
      <c r="A289" s="19">
        <v>42766.726099537038</v>
      </c>
      <c r="B289" t="s">
        <v>260</v>
      </c>
      <c r="C289">
        <v>500</v>
      </c>
      <c r="D289">
        <v>485.5</v>
      </c>
      <c r="E289" t="s">
        <v>261</v>
      </c>
    </row>
    <row r="290" spans="1:5">
      <c r="A290" s="19">
        <v>42766.755972222221</v>
      </c>
      <c r="B290" t="s">
        <v>259</v>
      </c>
      <c r="C290">
        <v>500</v>
      </c>
      <c r="D290">
        <v>485.5</v>
      </c>
      <c r="E290" t="s">
        <v>255</v>
      </c>
    </row>
    <row r="291" spans="1:5">
      <c r="A291" s="19">
        <v>42766.79415509259</v>
      </c>
      <c r="B291" t="s">
        <v>257</v>
      </c>
      <c r="C291">
        <v>350</v>
      </c>
      <c r="D291">
        <v>339.85</v>
      </c>
      <c r="E291" t="s">
        <v>258</v>
      </c>
    </row>
    <row r="292" spans="1:5">
      <c r="A292" s="19">
        <v>42766.830023148148</v>
      </c>
      <c r="B292" t="s">
        <v>256</v>
      </c>
      <c r="C292">
        <v>100</v>
      </c>
      <c r="D292">
        <v>97.1</v>
      </c>
      <c r="E292" t="s">
        <v>255</v>
      </c>
    </row>
    <row r="293" spans="1:5">
      <c r="A293" s="19">
        <v>42766.925983796296</v>
      </c>
      <c r="B293" t="s">
        <v>254</v>
      </c>
      <c r="C293">
        <v>100</v>
      </c>
      <c r="D293">
        <v>97.1</v>
      </c>
      <c r="E293" t="s">
        <v>255</v>
      </c>
    </row>
    <row r="294" spans="1:5">
      <c r="C294">
        <f>SUM(C2:C293)</f>
        <v>207225.13</v>
      </c>
      <c r="D294">
        <f>SUM(D2:D293)</f>
        <v>201215.59000000017</v>
      </c>
    </row>
  </sheetData>
  <sortState ref="A2:E294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E24" sqref="E24"/>
    </sheetView>
  </sheetViews>
  <sheetFormatPr defaultRowHeight="15"/>
  <cols>
    <col min="1" max="1" width="21.5703125" style="38" customWidth="1"/>
    <col min="2" max="2" width="9.140625" style="38"/>
    <col min="3" max="3" width="28.28515625" style="38" customWidth="1"/>
    <col min="4" max="4" width="33" style="38" customWidth="1"/>
    <col min="5" max="16384" width="9.140625" style="38"/>
  </cols>
  <sheetData>
    <row r="1" spans="1:4" ht="33.75" customHeight="1">
      <c r="A1" s="38" t="s">
        <v>37</v>
      </c>
      <c r="B1" s="38" t="s">
        <v>719</v>
      </c>
      <c r="C1" s="39" t="s">
        <v>247</v>
      </c>
      <c r="D1" s="38" t="s">
        <v>720</v>
      </c>
    </row>
    <row r="2" spans="1:4">
      <c r="A2" s="37" t="s">
        <v>710</v>
      </c>
      <c r="B2" s="37" t="s">
        <v>688</v>
      </c>
      <c r="C2" s="37" t="s">
        <v>527</v>
      </c>
      <c r="D2" s="42" t="s">
        <v>721</v>
      </c>
    </row>
    <row r="3" spans="1:4">
      <c r="A3" s="37" t="s">
        <v>711</v>
      </c>
      <c r="B3" s="37" t="s">
        <v>688</v>
      </c>
      <c r="C3" s="37" t="s">
        <v>527</v>
      </c>
      <c r="D3" s="42" t="s">
        <v>722</v>
      </c>
    </row>
    <row r="4" spans="1:4">
      <c r="A4" s="37" t="s">
        <v>689</v>
      </c>
      <c r="B4" s="37" t="s">
        <v>690</v>
      </c>
      <c r="C4" s="37" t="s">
        <v>691</v>
      </c>
      <c r="D4" s="42" t="s">
        <v>723</v>
      </c>
    </row>
    <row r="5" spans="1:4">
      <c r="A5" s="37" t="s">
        <v>712</v>
      </c>
      <c r="B5" s="37" t="s">
        <v>692</v>
      </c>
      <c r="C5" s="37" t="s">
        <v>693</v>
      </c>
      <c r="D5" s="42" t="s">
        <v>724</v>
      </c>
    </row>
    <row r="6" spans="1:4">
      <c r="A6" s="37" t="s">
        <v>694</v>
      </c>
      <c r="B6" s="37" t="s">
        <v>695</v>
      </c>
      <c r="C6" s="37" t="s">
        <v>696</v>
      </c>
      <c r="D6" s="42" t="s">
        <v>725</v>
      </c>
    </row>
    <row r="7" spans="1:4">
      <c r="A7" s="37" t="s">
        <v>713</v>
      </c>
      <c r="B7" s="37" t="s">
        <v>697</v>
      </c>
      <c r="C7" s="37" t="s">
        <v>666</v>
      </c>
      <c r="D7" s="42" t="s">
        <v>726</v>
      </c>
    </row>
    <row r="8" spans="1:4">
      <c r="A8" s="37" t="s">
        <v>714</v>
      </c>
      <c r="B8" s="37" t="s">
        <v>698</v>
      </c>
      <c r="C8" s="37" t="s">
        <v>699</v>
      </c>
      <c r="D8" s="42" t="s">
        <v>727</v>
      </c>
    </row>
    <row r="9" spans="1:4">
      <c r="A9" s="37" t="s">
        <v>700</v>
      </c>
      <c r="B9" s="37" t="s">
        <v>701</v>
      </c>
      <c r="C9" s="37" t="s">
        <v>530</v>
      </c>
      <c r="D9" s="42" t="s">
        <v>728</v>
      </c>
    </row>
    <row r="10" spans="1:4">
      <c r="A10" s="37" t="s">
        <v>715</v>
      </c>
      <c r="B10" s="37" t="s">
        <v>695</v>
      </c>
      <c r="C10" s="37" t="s">
        <v>696</v>
      </c>
      <c r="D10" s="42" t="s">
        <v>729</v>
      </c>
    </row>
    <row r="11" spans="1:4">
      <c r="A11" s="40" t="s">
        <v>716</v>
      </c>
      <c r="B11" s="37" t="s">
        <v>702</v>
      </c>
      <c r="C11" s="37" t="s">
        <v>703</v>
      </c>
      <c r="D11" s="42" t="s">
        <v>738</v>
      </c>
    </row>
    <row r="12" spans="1:4">
      <c r="A12" s="40" t="s">
        <v>717</v>
      </c>
      <c r="B12" s="37" t="s">
        <v>695</v>
      </c>
      <c r="C12" s="37" t="s">
        <v>696</v>
      </c>
      <c r="D12" s="42" t="s">
        <v>730</v>
      </c>
    </row>
    <row r="13" spans="1:4">
      <c r="A13" s="40" t="s">
        <v>704</v>
      </c>
      <c r="B13" s="37" t="s">
        <v>688</v>
      </c>
      <c r="C13" s="37" t="s">
        <v>527</v>
      </c>
      <c r="D13" s="42" t="s">
        <v>731</v>
      </c>
    </row>
    <row r="14" spans="1:4">
      <c r="A14" s="40" t="s">
        <v>705</v>
      </c>
      <c r="B14" s="37" t="s">
        <v>688</v>
      </c>
      <c r="C14" s="37" t="s">
        <v>527</v>
      </c>
      <c r="D14" s="42" t="s">
        <v>732</v>
      </c>
    </row>
    <row r="15" spans="1:4">
      <c r="A15" s="37" t="s">
        <v>706</v>
      </c>
      <c r="B15" s="37" t="s">
        <v>702</v>
      </c>
      <c r="C15" s="37" t="s">
        <v>703</v>
      </c>
      <c r="D15" s="42" t="s">
        <v>733</v>
      </c>
    </row>
    <row r="16" spans="1:4">
      <c r="A16" s="40" t="s">
        <v>707</v>
      </c>
      <c r="B16" s="37" t="s">
        <v>702</v>
      </c>
      <c r="C16" s="37" t="s">
        <v>703</v>
      </c>
      <c r="D16" s="42" t="s">
        <v>734</v>
      </c>
    </row>
    <row r="17" spans="1:4">
      <c r="A17" s="37" t="s">
        <v>708</v>
      </c>
      <c r="B17" s="37" t="s">
        <v>695</v>
      </c>
      <c r="C17" s="37" t="s">
        <v>696</v>
      </c>
      <c r="D17" s="42" t="s">
        <v>735</v>
      </c>
    </row>
    <row r="18" spans="1:4">
      <c r="A18" s="40" t="s">
        <v>718</v>
      </c>
      <c r="B18" s="37" t="s">
        <v>688</v>
      </c>
      <c r="C18" s="37" t="s">
        <v>527</v>
      </c>
      <c r="D18" s="42" t="s">
        <v>736</v>
      </c>
    </row>
    <row r="19" spans="1:4">
      <c r="A19" s="37" t="s">
        <v>709</v>
      </c>
      <c r="B19" s="37" t="s">
        <v>688</v>
      </c>
      <c r="C19" s="37" t="s">
        <v>527</v>
      </c>
      <c r="D19" s="42" t="s">
        <v>737</v>
      </c>
    </row>
    <row r="20" spans="1:4">
      <c r="A20" s="41"/>
    </row>
    <row r="22" spans="1:4">
      <c r="A22" s="41"/>
    </row>
    <row r="24" spans="1:4">
      <c r="A24" s="41"/>
    </row>
    <row r="25" spans="1:4">
      <c r="A25" s="41"/>
    </row>
    <row r="27" spans="1:4">
      <c r="A27" s="41"/>
    </row>
  </sheetData>
  <hyperlinks>
    <hyperlink ref="D2" r:id="rId1"/>
    <hyperlink ref="D3" r:id="rId2"/>
    <hyperlink ref="D5" r:id="rId3"/>
    <hyperlink ref="D6" r:id="rId4"/>
    <hyperlink ref="D7" r:id="rId5"/>
    <hyperlink ref="D9" r:id="rId6"/>
    <hyperlink ref="D10" r:id="rId7"/>
    <hyperlink ref="D11" r:id="rId8"/>
    <hyperlink ref="D12" r:id="rId9"/>
    <hyperlink ref="D13" r:id="rId10"/>
    <hyperlink ref="D15" r:id="rId11"/>
    <hyperlink ref="D16" r:id="rId12"/>
    <hyperlink ref="D17" r:id="rId13"/>
    <hyperlink ref="D18" r:id="rId14"/>
    <hyperlink ref="D4" r:id="rId15"/>
    <hyperlink ref="D8" r:id="rId16"/>
    <hyperlink ref="D14" r:id="rId17"/>
    <hyperlink ref="D19" r:id="rId1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89"/>
  <sheetViews>
    <sheetView workbookViewId="0">
      <selection activeCell="E29" sqref="E29:H29"/>
    </sheetView>
  </sheetViews>
  <sheetFormatPr defaultRowHeight="15"/>
  <cols>
    <col min="1" max="2" width="0.140625" style="9" customWidth="1"/>
    <col min="3" max="3" width="3.140625" style="34" customWidth="1"/>
    <col min="4" max="4" width="12.28515625" style="34" customWidth="1"/>
    <col min="5" max="5" width="2.28515625" style="34" customWidth="1"/>
    <col min="6" max="6" width="10.28515625" style="34" customWidth="1"/>
    <col min="7" max="7" width="3.42578125" style="34" customWidth="1"/>
    <col min="8" max="8" width="8.28515625" style="34" customWidth="1"/>
    <col min="9" max="9" width="8.7109375" style="34" bestFit="1" customWidth="1"/>
    <col min="10" max="13" width="32.5703125" style="35" customWidth="1"/>
    <col min="14" max="14" width="32.5703125" style="36" customWidth="1"/>
    <col min="15" max="15" width="16" customWidth="1"/>
    <col min="16" max="16" width="5" customWidth="1"/>
  </cols>
  <sheetData>
    <row r="1" spans="1:16" ht="31.5" customHeight="1">
      <c r="B1" s="20"/>
      <c r="C1" s="71" t="s">
        <v>37</v>
      </c>
      <c r="D1" s="72"/>
      <c r="E1" s="73" t="s">
        <v>507</v>
      </c>
      <c r="F1" s="74"/>
      <c r="G1" s="74"/>
      <c r="H1" s="75"/>
      <c r="I1" s="21" t="s">
        <v>252</v>
      </c>
      <c r="J1" s="76" t="s">
        <v>253</v>
      </c>
      <c r="K1" s="77"/>
      <c r="L1" s="78"/>
      <c r="M1" s="20"/>
      <c r="N1" s="22"/>
    </row>
    <row r="2" spans="1:16">
      <c r="A2" s="23"/>
      <c r="B2" s="79" t="s">
        <v>508</v>
      </c>
      <c r="C2" s="79"/>
      <c r="D2" s="79"/>
      <c r="E2" s="80" t="s">
        <v>509</v>
      </c>
      <c r="F2" s="80"/>
      <c r="G2" s="80"/>
      <c r="H2" s="80"/>
      <c r="I2" s="24" t="s">
        <v>510</v>
      </c>
      <c r="J2" s="79" t="s">
        <v>511</v>
      </c>
      <c r="K2" s="79"/>
      <c r="L2" s="79"/>
      <c r="M2" s="79"/>
      <c r="N2" s="79"/>
      <c r="O2" s="25"/>
      <c r="P2" s="25"/>
    </row>
    <row r="3" spans="1:16">
      <c r="A3" s="23"/>
      <c r="B3" s="79" t="s">
        <v>508</v>
      </c>
      <c r="C3" s="79"/>
      <c r="D3" s="79"/>
      <c r="E3" s="80" t="s">
        <v>509</v>
      </c>
      <c r="F3" s="80"/>
      <c r="G3" s="80"/>
      <c r="H3" s="80"/>
      <c r="I3" s="24" t="s">
        <v>510</v>
      </c>
      <c r="J3" s="79" t="s">
        <v>512</v>
      </c>
      <c r="K3" s="79"/>
      <c r="L3" s="79"/>
      <c r="M3" s="79"/>
      <c r="N3" s="79"/>
      <c r="O3" s="25"/>
      <c r="P3" s="25"/>
    </row>
    <row r="4" spans="1:16">
      <c r="A4" s="23"/>
      <c r="B4" s="79" t="s">
        <v>508</v>
      </c>
      <c r="C4" s="79"/>
      <c r="D4" s="79"/>
      <c r="E4" s="80" t="s">
        <v>509</v>
      </c>
      <c r="F4" s="80"/>
      <c r="G4" s="80"/>
      <c r="H4" s="80"/>
      <c r="I4" s="24" t="s">
        <v>510</v>
      </c>
      <c r="J4" s="79" t="s">
        <v>513</v>
      </c>
      <c r="K4" s="79"/>
      <c r="L4" s="79"/>
      <c r="M4" s="79"/>
      <c r="N4" s="79"/>
      <c r="O4" s="25"/>
      <c r="P4" s="25"/>
    </row>
    <row r="5" spans="1:16">
      <c r="A5" s="23"/>
      <c r="B5" s="79" t="s">
        <v>508</v>
      </c>
      <c r="C5" s="79"/>
      <c r="D5" s="79"/>
      <c r="E5" s="80" t="s">
        <v>509</v>
      </c>
      <c r="F5" s="80"/>
      <c r="G5" s="80"/>
      <c r="H5" s="80"/>
      <c r="I5" s="24" t="s">
        <v>514</v>
      </c>
      <c r="J5" s="79" t="s">
        <v>515</v>
      </c>
      <c r="K5" s="79"/>
      <c r="L5" s="79"/>
      <c r="M5" s="79"/>
      <c r="N5" s="79"/>
      <c r="O5" s="25"/>
      <c r="P5" s="25"/>
    </row>
    <row r="6" spans="1:16">
      <c r="A6" s="23"/>
      <c r="B6" s="79" t="s">
        <v>508</v>
      </c>
      <c r="C6" s="79"/>
      <c r="D6" s="79"/>
      <c r="E6" s="80" t="s">
        <v>509</v>
      </c>
      <c r="F6" s="80"/>
      <c r="G6" s="80"/>
      <c r="H6" s="80"/>
      <c r="I6" s="24" t="s">
        <v>516</v>
      </c>
      <c r="J6" s="79" t="s">
        <v>517</v>
      </c>
      <c r="K6" s="79"/>
      <c r="L6" s="79"/>
      <c r="M6" s="79"/>
      <c r="N6" s="79"/>
      <c r="O6" s="25"/>
      <c r="P6" s="25"/>
    </row>
    <row r="7" spans="1:16">
      <c r="A7" s="23"/>
      <c r="B7" s="79" t="s">
        <v>518</v>
      </c>
      <c r="C7" s="79"/>
      <c r="D7" s="79"/>
      <c r="E7" s="80" t="s">
        <v>509</v>
      </c>
      <c r="F7" s="80"/>
      <c r="G7" s="80"/>
      <c r="H7" s="80"/>
      <c r="I7" s="24" t="s">
        <v>519</v>
      </c>
      <c r="J7" s="81" t="s">
        <v>520</v>
      </c>
      <c r="K7" s="81"/>
      <c r="L7" s="81"/>
      <c r="M7" s="81"/>
      <c r="N7" s="81"/>
      <c r="O7" s="25"/>
      <c r="P7" s="25"/>
    </row>
    <row r="8" spans="1:16">
      <c r="A8" s="23"/>
      <c r="B8" s="79" t="s">
        <v>518</v>
      </c>
      <c r="C8" s="79"/>
      <c r="D8" s="79"/>
      <c r="E8" s="80" t="s">
        <v>509</v>
      </c>
      <c r="F8" s="80"/>
      <c r="G8" s="80"/>
      <c r="H8" s="80"/>
      <c r="I8" s="24" t="s">
        <v>521</v>
      </c>
      <c r="J8" s="81" t="s">
        <v>522</v>
      </c>
      <c r="K8" s="81"/>
      <c r="L8" s="81"/>
      <c r="M8" s="81"/>
      <c r="N8" s="81"/>
      <c r="O8" s="25"/>
      <c r="P8" s="25"/>
    </row>
    <row r="9" spans="1:16">
      <c r="A9" s="23"/>
      <c r="B9" s="79" t="s">
        <v>518</v>
      </c>
      <c r="C9" s="79"/>
      <c r="D9" s="79"/>
      <c r="E9" s="80" t="s">
        <v>509</v>
      </c>
      <c r="F9" s="80"/>
      <c r="G9" s="80"/>
      <c r="H9" s="80"/>
      <c r="I9" s="24" t="s">
        <v>523</v>
      </c>
      <c r="J9" s="81" t="s">
        <v>524</v>
      </c>
      <c r="K9" s="81"/>
      <c r="L9" s="81"/>
      <c r="M9" s="81"/>
      <c r="N9" s="81"/>
      <c r="O9" s="25"/>
      <c r="P9" s="25"/>
    </row>
    <row r="10" spans="1:16">
      <c r="A10" s="23"/>
      <c r="B10" s="79" t="s">
        <v>525</v>
      </c>
      <c r="C10" s="79"/>
      <c r="D10" s="79"/>
      <c r="E10" s="80" t="s">
        <v>526</v>
      </c>
      <c r="F10" s="80"/>
      <c r="G10" s="80"/>
      <c r="H10" s="80"/>
      <c r="I10" s="24" t="s">
        <v>527</v>
      </c>
      <c r="J10" s="81" t="s">
        <v>528</v>
      </c>
      <c r="K10" s="81"/>
      <c r="L10" s="81"/>
      <c r="M10" s="81"/>
      <c r="N10" s="81"/>
      <c r="O10" s="25"/>
      <c r="P10" s="25"/>
    </row>
    <row r="11" spans="1:16">
      <c r="A11" s="23"/>
      <c r="B11" s="79" t="s">
        <v>525</v>
      </c>
      <c r="C11" s="79"/>
      <c r="D11" s="79"/>
      <c r="E11" s="80" t="s">
        <v>526</v>
      </c>
      <c r="F11" s="80"/>
      <c r="G11" s="80"/>
      <c r="H11" s="80"/>
      <c r="I11" s="24" t="s">
        <v>527</v>
      </c>
      <c r="J11" s="81" t="s">
        <v>529</v>
      </c>
      <c r="K11" s="81"/>
      <c r="L11" s="81"/>
      <c r="M11" s="81"/>
      <c r="N11" s="81"/>
      <c r="O11" s="25"/>
      <c r="P11" s="25"/>
    </row>
    <row r="12" spans="1:16">
      <c r="A12" s="23"/>
      <c r="B12" s="79" t="s">
        <v>525</v>
      </c>
      <c r="C12" s="79"/>
      <c r="D12" s="79"/>
      <c r="E12" s="80" t="s">
        <v>526</v>
      </c>
      <c r="F12" s="80"/>
      <c r="G12" s="80"/>
      <c r="H12" s="80"/>
      <c r="I12" s="24" t="s">
        <v>530</v>
      </c>
      <c r="J12" s="81" t="s">
        <v>531</v>
      </c>
      <c r="K12" s="81"/>
      <c r="L12" s="81"/>
      <c r="M12" s="81"/>
      <c r="N12" s="81"/>
      <c r="O12" s="25"/>
      <c r="P12" s="25"/>
    </row>
    <row r="13" spans="1:16" s="29" customFormat="1">
      <c r="A13" s="26"/>
      <c r="B13" s="82" t="s">
        <v>525</v>
      </c>
      <c r="C13" s="82"/>
      <c r="D13" s="82"/>
      <c r="E13" s="83" t="s">
        <v>509</v>
      </c>
      <c r="F13" s="83"/>
      <c r="G13" s="83"/>
      <c r="H13" s="83"/>
      <c r="I13" s="27" t="s">
        <v>519</v>
      </c>
      <c r="J13" s="84" t="s">
        <v>522</v>
      </c>
      <c r="K13" s="84"/>
      <c r="L13" s="84"/>
      <c r="M13" s="84"/>
      <c r="N13" s="84"/>
      <c r="O13" s="28"/>
      <c r="P13" s="28"/>
    </row>
    <row r="14" spans="1:16">
      <c r="A14" s="23"/>
      <c r="B14" s="79" t="s">
        <v>525</v>
      </c>
      <c r="C14" s="79"/>
      <c r="D14" s="79"/>
      <c r="E14" s="80" t="s">
        <v>509</v>
      </c>
      <c r="F14" s="80"/>
      <c r="G14" s="80"/>
      <c r="H14" s="80"/>
      <c r="I14" s="24" t="s">
        <v>532</v>
      </c>
      <c r="J14" s="81" t="s">
        <v>522</v>
      </c>
      <c r="K14" s="81"/>
      <c r="L14" s="81"/>
      <c r="M14" s="81"/>
      <c r="N14" s="81"/>
      <c r="O14" s="25"/>
      <c r="P14" s="25"/>
    </row>
    <row r="15" spans="1:16">
      <c r="A15" s="23"/>
      <c r="B15" s="79" t="s">
        <v>525</v>
      </c>
      <c r="C15" s="79"/>
      <c r="D15" s="79"/>
      <c r="E15" s="80" t="s">
        <v>533</v>
      </c>
      <c r="F15" s="80"/>
      <c r="G15" s="80"/>
      <c r="H15" s="80"/>
      <c r="I15" s="24" t="s">
        <v>534</v>
      </c>
      <c r="J15" s="81" t="s">
        <v>535</v>
      </c>
      <c r="K15" s="81"/>
      <c r="L15" s="81"/>
      <c r="M15" s="81"/>
      <c r="N15" s="81"/>
      <c r="O15" s="25"/>
      <c r="P15" s="25"/>
    </row>
    <row r="16" spans="1:16">
      <c r="A16" s="23"/>
      <c r="B16" s="79" t="s">
        <v>525</v>
      </c>
      <c r="C16" s="79"/>
      <c r="D16" s="79"/>
      <c r="E16" s="80" t="s">
        <v>533</v>
      </c>
      <c r="F16" s="80"/>
      <c r="G16" s="80"/>
      <c r="H16" s="80"/>
      <c r="I16" s="24" t="s">
        <v>536</v>
      </c>
      <c r="J16" s="81" t="s">
        <v>537</v>
      </c>
      <c r="K16" s="81"/>
      <c r="L16" s="81"/>
      <c r="M16" s="81"/>
      <c r="N16" s="81"/>
      <c r="O16" s="25"/>
      <c r="P16" s="25"/>
    </row>
    <row r="17" spans="1:16">
      <c r="A17" s="23"/>
      <c r="B17" s="79" t="s">
        <v>525</v>
      </c>
      <c r="C17" s="79"/>
      <c r="D17" s="79"/>
      <c r="E17" s="80" t="s">
        <v>526</v>
      </c>
      <c r="F17" s="80"/>
      <c r="G17" s="80"/>
      <c r="H17" s="80"/>
      <c r="I17" s="24" t="s">
        <v>538</v>
      </c>
      <c r="J17" s="81" t="s">
        <v>539</v>
      </c>
      <c r="K17" s="81"/>
      <c r="L17" s="81"/>
      <c r="M17" s="81"/>
      <c r="N17" s="81"/>
      <c r="O17" s="25"/>
      <c r="P17" s="25"/>
    </row>
    <row r="18" spans="1:16">
      <c r="A18" s="23"/>
      <c r="B18" s="79" t="s">
        <v>525</v>
      </c>
      <c r="C18" s="79"/>
      <c r="D18" s="79"/>
      <c r="E18" s="80" t="s">
        <v>533</v>
      </c>
      <c r="F18" s="80"/>
      <c r="G18" s="80"/>
      <c r="H18" s="80"/>
      <c r="I18" s="24" t="s">
        <v>540</v>
      </c>
      <c r="J18" s="81" t="s">
        <v>541</v>
      </c>
      <c r="K18" s="81"/>
      <c r="L18" s="81"/>
      <c r="M18" s="81"/>
      <c r="N18" s="81"/>
      <c r="O18" s="25"/>
      <c r="P18" s="25"/>
    </row>
    <row r="19" spans="1:16">
      <c r="A19" s="23"/>
      <c r="B19" s="79" t="s">
        <v>525</v>
      </c>
      <c r="C19" s="79"/>
      <c r="D19" s="79"/>
      <c r="E19" s="80" t="s">
        <v>533</v>
      </c>
      <c r="F19" s="80"/>
      <c r="G19" s="80"/>
      <c r="H19" s="80"/>
      <c r="I19" s="24" t="s">
        <v>542</v>
      </c>
      <c r="J19" s="81" t="s">
        <v>543</v>
      </c>
      <c r="K19" s="81"/>
      <c r="L19" s="81"/>
      <c r="M19" s="81"/>
      <c r="N19" s="81"/>
      <c r="O19" s="25"/>
      <c r="P19" s="25"/>
    </row>
    <row r="20" spans="1:16">
      <c r="A20" s="23"/>
      <c r="B20" s="79" t="s">
        <v>525</v>
      </c>
      <c r="C20" s="79"/>
      <c r="D20" s="79"/>
      <c r="E20" s="80" t="s">
        <v>526</v>
      </c>
      <c r="F20" s="80"/>
      <c r="G20" s="80"/>
      <c r="H20" s="80"/>
      <c r="I20" s="24" t="s">
        <v>544</v>
      </c>
      <c r="J20" s="81" t="s">
        <v>545</v>
      </c>
      <c r="K20" s="81"/>
      <c r="L20" s="81"/>
      <c r="M20" s="81"/>
      <c r="N20" s="81"/>
      <c r="O20" s="25"/>
      <c r="P20" s="25"/>
    </row>
    <row r="21" spans="1:16">
      <c r="A21" s="23"/>
      <c r="B21" s="79" t="s">
        <v>525</v>
      </c>
      <c r="C21" s="79"/>
      <c r="D21" s="79"/>
      <c r="E21" s="80" t="s">
        <v>533</v>
      </c>
      <c r="F21" s="80"/>
      <c r="G21" s="80"/>
      <c r="H21" s="80"/>
      <c r="I21" s="24" t="s">
        <v>546</v>
      </c>
      <c r="J21" s="81" t="s">
        <v>547</v>
      </c>
      <c r="K21" s="81"/>
      <c r="L21" s="81"/>
      <c r="M21" s="81"/>
      <c r="N21" s="81"/>
      <c r="O21" s="25"/>
      <c r="P21" s="25"/>
    </row>
    <row r="22" spans="1:16">
      <c r="A22" s="23"/>
      <c r="B22" s="79" t="s">
        <v>525</v>
      </c>
      <c r="C22" s="79"/>
      <c r="D22" s="79"/>
      <c r="E22" s="80" t="s">
        <v>526</v>
      </c>
      <c r="F22" s="80"/>
      <c r="G22" s="80"/>
      <c r="H22" s="80"/>
      <c r="I22" s="24" t="s">
        <v>548</v>
      </c>
      <c r="J22" s="81" t="s">
        <v>549</v>
      </c>
      <c r="K22" s="81"/>
      <c r="L22" s="81"/>
      <c r="M22" s="81"/>
      <c r="N22" s="81"/>
      <c r="O22" s="25"/>
      <c r="P22" s="25"/>
    </row>
    <row r="23" spans="1:16">
      <c r="A23" s="23"/>
      <c r="B23" s="79" t="s">
        <v>525</v>
      </c>
      <c r="C23" s="79"/>
      <c r="D23" s="79"/>
      <c r="E23" s="80" t="s">
        <v>526</v>
      </c>
      <c r="F23" s="80"/>
      <c r="G23" s="80"/>
      <c r="H23" s="80"/>
      <c r="I23" s="24" t="s">
        <v>550</v>
      </c>
      <c r="J23" s="81" t="s">
        <v>551</v>
      </c>
      <c r="K23" s="81"/>
      <c r="L23" s="81"/>
      <c r="M23" s="81"/>
      <c r="N23" s="81"/>
      <c r="O23" s="25"/>
      <c r="P23" s="25"/>
    </row>
    <row r="24" spans="1:16">
      <c r="A24" s="23"/>
      <c r="B24" s="79" t="s">
        <v>525</v>
      </c>
      <c r="C24" s="79"/>
      <c r="D24" s="79"/>
      <c r="E24" s="80" t="s">
        <v>526</v>
      </c>
      <c r="F24" s="80"/>
      <c r="G24" s="80"/>
      <c r="H24" s="80"/>
      <c r="I24" s="24" t="s">
        <v>552</v>
      </c>
      <c r="J24" s="81" t="s">
        <v>553</v>
      </c>
      <c r="K24" s="81"/>
      <c r="L24" s="81"/>
      <c r="M24" s="81"/>
      <c r="N24" s="81"/>
      <c r="O24" s="25"/>
      <c r="P24" s="25"/>
    </row>
    <row r="25" spans="1:16">
      <c r="A25" s="23"/>
      <c r="B25" s="79" t="s">
        <v>525</v>
      </c>
      <c r="C25" s="79"/>
      <c r="D25" s="79"/>
      <c r="E25" s="80" t="s">
        <v>533</v>
      </c>
      <c r="F25" s="80"/>
      <c r="G25" s="80"/>
      <c r="H25" s="80"/>
      <c r="I25" s="24" t="s">
        <v>554</v>
      </c>
      <c r="J25" s="81" t="s">
        <v>555</v>
      </c>
      <c r="K25" s="81"/>
      <c r="L25" s="81"/>
      <c r="M25" s="81"/>
      <c r="N25" s="81"/>
      <c r="O25" s="25"/>
      <c r="P25" s="25"/>
    </row>
    <row r="26" spans="1:16">
      <c r="A26" s="23"/>
      <c r="B26" s="79" t="s">
        <v>525</v>
      </c>
      <c r="C26" s="79"/>
      <c r="D26" s="79"/>
      <c r="E26" s="80" t="s">
        <v>533</v>
      </c>
      <c r="F26" s="80"/>
      <c r="G26" s="80"/>
      <c r="H26" s="80"/>
      <c r="I26" s="24" t="s">
        <v>556</v>
      </c>
      <c r="J26" s="81" t="s">
        <v>557</v>
      </c>
      <c r="K26" s="81"/>
      <c r="L26" s="81"/>
      <c r="M26" s="81"/>
      <c r="N26" s="81"/>
      <c r="O26" s="25"/>
      <c r="P26" s="25"/>
    </row>
    <row r="27" spans="1:16">
      <c r="A27" s="23"/>
      <c r="B27" s="79" t="s">
        <v>525</v>
      </c>
      <c r="C27" s="79"/>
      <c r="D27" s="79"/>
      <c r="E27" s="80" t="s">
        <v>533</v>
      </c>
      <c r="F27" s="80"/>
      <c r="G27" s="80"/>
      <c r="H27" s="80"/>
      <c r="I27" s="24" t="s">
        <v>558</v>
      </c>
      <c r="J27" s="81" t="s">
        <v>559</v>
      </c>
      <c r="K27" s="81"/>
      <c r="L27" s="81"/>
      <c r="M27" s="81"/>
      <c r="N27" s="81"/>
      <c r="O27" s="25"/>
      <c r="P27" s="25"/>
    </row>
    <row r="28" spans="1:16">
      <c r="A28" s="23"/>
      <c r="B28" s="79" t="s">
        <v>525</v>
      </c>
      <c r="C28" s="79"/>
      <c r="D28" s="79"/>
      <c r="E28" s="79" t="s">
        <v>533</v>
      </c>
      <c r="F28" s="80"/>
      <c r="G28" s="80"/>
      <c r="H28" s="80"/>
      <c r="I28" s="24" t="s">
        <v>560</v>
      </c>
      <c r="J28" s="81" t="s">
        <v>561</v>
      </c>
      <c r="K28" s="81"/>
      <c r="L28" s="81"/>
      <c r="M28" s="81"/>
      <c r="N28" s="81"/>
      <c r="O28" s="25"/>
      <c r="P28" s="25"/>
    </row>
    <row r="29" spans="1:16">
      <c r="A29" s="23"/>
      <c r="B29" s="79" t="s">
        <v>525</v>
      </c>
      <c r="C29" s="79"/>
      <c r="D29" s="79"/>
      <c r="E29" s="80" t="s">
        <v>533</v>
      </c>
      <c r="F29" s="80"/>
      <c r="G29" s="80"/>
      <c r="H29" s="80"/>
      <c r="I29" s="24" t="s">
        <v>562</v>
      </c>
      <c r="J29" s="81" t="s">
        <v>563</v>
      </c>
      <c r="K29" s="81"/>
      <c r="L29" s="81"/>
      <c r="M29" s="81"/>
      <c r="N29" s="81"/>
      <c r="O29" s="25"/>
      <c r="P29" s="25"/>
    </row>
    <row r="30" spans="1:16">
      <c r="A30" s="23"/>
      <c r="B30" s="79" t="s">
        <v>525</v>
      </c>
      <c r="C30" s="79"/>
      <c r="D30" s="79"/>
      <c r="E30" s="80" t="s">
        <v>564</v>
      </c>
      <c r="F30" s="80"/>
      <c r="G30" s="80"/>
      <c r="H30" s="80"/>
      <c r="I30" s="24" t="s">
        <v>565</v>
      </c>
      <c r="J30" s="81" t="s">
        <v>566</v>
      </c>
      <c r="K30" s="81"/>
      <c r="L30" s="81"/>
      <c r="M30" s="81"/>
      <c r="N30" s="81"/>
      <c r="O30" s="25"/>
      <c r="P30" s="25"/>
    </row>
    <row r="31" spans="1:16">
      <c r="A31" s="23"/>
      <c r="B31" s="79" t="s">
        <v>567</v>
      </c>
      <c r="C31" s="79"/>
      <c r="D31" s="79"/>
      <c r="E31" s="80" t="s">
        <v>526</v>
      </c>
      <c r="F31" s="80"/>
      <c r="G31" s="80"/>
      <c r="H31" s="80"/>
      <c r="I31" s="24" t="s">
        <v>527</v>
      </c>
      <c r="J31" s="81" t="s">
        <v>568</v>
      </c>
      <c r="K31" s="81"/>
      <c r="L31" s="81"/>
      <c r="M31" s="81"/>
      <c r="N31" s="81"/>
      <c r="O31" s="25"/>
      <c r="P31" s="25"/>
    </row>
    <row r="32" spans="1:16">
      <c r="A32" s="23"/>
      <c r="B32" s="79" t="s">
        <v>567</v>
      </c>
      <c r="C32" s="79"/>
      <c r="D32" s="79"/>
      <c r="E32" s="80" t="s">
        <v>533</v>
      </c>
      <c r="F32" s="80"/>
      <c r="G32" s="80"/>
      <c r="H32" s="80"/>
      <c r="I32" s="24" t="s">
        <v>569</v>
      </c>
      <c r="J32" s="81" t="s">
        <v>570</v>
      </c>
      <c r="K32" s="81"/>
      <c r="L32" s="81"/>
      <c r="M32" s="81"/>
      <c r="N32" s="81"/>
      <c r="O32" s="25"/>
      <c r="P32" s="25"/>
    </row>
    <row r="33" spans="1:16">
      <c r="A33" s="23"/>
      <c r="B33" s="79" t="s">
        <v>567</v>
      </c>
      <c r="C33" s="79"/>
      <c r="D33" s="79"/>
      <c r="E33" s="80" t="s">
        <v>571</v>
      </c>
      <c r="F33" s="80"/>
      <c r="G33" s="80"/>
      <c r="H33" s="80"/>
      <c r="I33" s="24" t="s">
        <v>572</v>
      </c>
      <c r="J33" s="81" t="s">
        <v>573</v>
      </c>
      <c r="K33" s="81"/>
      <c r="L33" s="81"/>
      <c r="M33" s="81"/>
      <c r="N33" s="81"/>
      <c r="O33" s="25"/>
      <c r="P33" s="25"/>
    </row>
    <row r="34" spans="1:16">
      <c r="A34" s="23"/>
      <c r="B34" s="79" t="s">
        <v>567</v>
      </c>
      <c r="C34" s="79"/>
      <c r="D34" s="79"/>
      <c r="E34" s="80" t="s">
        <v>574</v>
      </c>
      <c r="F34" s="80"/>
      <c r="G34" s="80"/>
      <c r="H34" s="80"/>
      <c r="I34" s="24" t="s">
        <v>575</v>
      </c>
      <c r="J34" s="81" t="s">
        <v>576</v>
      </c>
      <c r="K34" s="81"/>
      <c r="L34" s="81"/>
      <c r="M34" s="81"/>
      <c r="N34" s="81"/>
      <c r="O34" s="25"/>
      <c r="P34" s="25"/>
    </row>
    <row r="35" spans="1:16">
      <c r="A35" s="23"/>
      <c r="B35" s="79" t="s">
        <v>567</v>
      </c>
      <c r="C35" s="79"/>
      <c r="D35" s="79"/>
      <c r="E35" s="80" t="s">
        <v>574</v>
      </c>
      <c r="F35" s="80"/>
      <c r="G35" s="80"/>
      <c r="H35" s="80"/>
      <c r="I35" s="24" t="s">
        <v>577</v>
      </c>
      <c r="J35" s="81" t="s">
        <v>578</v>
      </c>
      <c r="K35" s="81"/>
      <c r="L35" s="81"/>
      <c r="M35" s="81"/>
      <c r="N35" s="81"/>
      <c r="O35" s="25"/>
      <c r="P35" s="25"/>
    </row>
    <row r="36" spans="1:16">
      <c r="A36" s="23"/>
      <c r="B36" s="79" t="s">
        <v>579</v>
      </c>
      <c r="C36" s="79"/>
      <c r="D36" s="79"/>
      <c r="E36" s="80" t="s">
        <v>526</v>
      </c>
      <c r="F36" s="80"/>
      <c r="G36" s="80"/>
      <c r="H36" s="80"/>
      <c r="I36" s="24" t="s">
        <v>580</v>
      </c>
      <c r="J36" s="81" t="s">
        <v>581</v>
      </c>
      <c r="K36" s="81"/>
      <c r="L36" s="81"/>
      <c r="M36" s="81"/>
      <c r="N36" s="81"/>
      <c r="O36" s="25"/>
      <c r="P36" s="25"/>
    </row>
    <row r="37" spans="1:16">
      <c r="A37" s="23"/>
      <c r="B37" s="79" t="s">
        <v>579</v>
      </c>
      <c r="C37" s="79"/>
      <c r="D37" s="79"/>
      <c r="E37" s="80" t="s">
        <v>509</v>
      </c>
      <c r="F37" s="80"/>
      <c r="G37" s="80"/>
      <c r="H37" s="80"/>
      <c r="I37" s="24" t="s">
        <v>582</v>
      </c>
      <c r="J37" s="81" t="s">
        <v>583</v>
      </c>
      <c r="K37" s="81"/>
      <c r="L37" s="81"/>
      <c r="M37" s="81"/>
      <c r="N37" s="81"/>
      <c r="O37" s="25"/>
      <c r="P37" s="25"/>
    </row>
    <row r="38" spans="1:16">
      <c r="A38" s="23"/>
      <c r="B38" s="79" t="s">
        <v>579</v>
      </c>
      <c r="C38" s="79"/>
      <c r="D38" s="79"/>
      <c r="E38" s="80" t="s">
        <v>509</v>
      </c>
      <c r="F38" s="80"/>
      <c r="G38" s="80"/>
      <c r="H38" s="80"/>
      <c r="I38" s="24" t="s">
        <v>510</v>
      </c>
      <c r="J38" s="81" t="s">
        <v>584</v>
      </c>
      <c r="K38" s="81"/>
      <c r="L38" s="81"/>
      <c r="M38" s="81"/>
      <c r="N38" s="81"/>
      <c r="O38" s="25"/>
      <c r="P38" s="25"/>
    </row>
    <row r="39" spans="1:16">
      <c r="A39" s="23"/>
      <c r="B39" s="79" t="s">
        <v>579</v>
      </c>
      <c r="C39" s="79"/>
      <c r="D39" s="79"/>
      <c r="E39" s="80" t="s">
        <v>509</v>
      </c>
      <c r="F39" s="80"/>
      <c r="G39" s="80"/>
      <c r="H39" s="80"/>
      <c r="I39" s="24" t="s">
        <v>585</v>
      </c>
      <c r="J39" s="81" t="s">
        <v>586</v>
      </c>
      <c r="K39" s="81"/>
      <c r="L39" s="81"/>
      <c r="M39" s="81"/>
      <c r="N39" s="81"/>
      <c r="O39" s="25"/>
      <c r="P39" s="25"/>
    </row>
    <row r="40" spans="1:16">
      <c r="A40" s="23"/>
      <c r="B40" s="79" t="s">
        <v>579</v>
      </c>
      <c r="C40" s="79"/>
      <c r="D40" s="79"/>
      <c r="E40" s="80" t="s">
        <v>533</v>
      </c>
      <c r="F40" s="80"/>
      <c r="G40" s="80"/>
      <c r="H40" s="80"/>
      <c r="I40" s="24" t="s">
        <v>587</v>
      </c>
      <c r="J40" s="81" t="s">
        <v>588</v>
      </c>
      <c r="K40" s="81"/>
      <c r="L40" s="81"/>
      <c r="M40" s="81"/>
      <c r="N40" s="81"/>
      <c r="O40" s="25"/>
      <c r="P40" s="25"/>
    </row>
    <row r="41" spans="1:16">
      <c r="A41" s="23"/>
      <c r="B41" s="79" t="s">
        <v>589</v>
      </c>
      <c r="C41" s="79"/>
      <c r="D41" s="79"/>
      <c r="E41" s="80" t="s">
        <v>509</v>
      </c>
      <c r="F41" s="80"/>
      <c r="G41" s="80"/>
      <c r="H41" s="80"/>
      <c r="I41" s="24" t="s">
        <v>510</v>
      </c>
      <c r="J41" s="81" t="s">
        <v>590</v>
      </c>
      <c r="K41" s="81"/>
      <c r="L41" s="81"/>
      <c r="M41" s="81"/>
      <c r="N41" s="81"/>
      <c r="O41" s="25"/>
      <c r="P41" s="25"/>
    </row>
    <row r="42" spans="1:16">
      <c r="A42" s="23"/>
      <c r="B42" s="79" t="s">
        <v>589</v>
      </c>
      <c r="C42" s="79"/>
      <c r="D42" s="79"/>
      <c r="E42" s="80" t="s">
        <v>533</v>
      </c>
      <c r="F42" s="80"/>
      <c r="G42" s="80"/>
      <c r="H42" s="80"/>
      <c r="I42" s="24" t="s">
        <v>591</v>
      </c>
      <c r="J42" s="81" t="s">
        <v>592</v>
      </c>
      <c r="K42" s="81"/>
      <c r="L42" s="81"/>
      <c r="M42" s="81"/>
      <c r="N42" s="81"/>
      <c r="O42" s="25"/>
      <c r="P42" s="25"/>
    </row>
    <row r="43" spans="1:16">
      <c r="A43" s="23"/>
      <c r="B43" s="79" t="s">
        <v>589</v>
      </c>
      <c r="C43" s="79"/>
      <c r="D43" s="79"/>
      <c r="E43" s="80" t="s">
        <v>574</v>
      </c>
      <c r="F43" s="80"/>
      <c r="G43" s="80"/>
      <c r="H43" s="80"/>
      <c r="I43" s="24" t="s">
        <v>593</v>
      </c>
      <c r="J43" s="81" t="s">
        <v>594</v>
      </c>
      <c r="K43" s="81"/>
      <c r="L43" s="81"/>
      <c r="M43" s="81"/>
      <c r="N43" s="81"/>
      <c r="O43" s="25"/>
      <c r="P43" s="25"/>
    </row>
    <row r="44" spans="1:16">
      <c r="A44" s="23"/>
      <c r="B44" s="79" t="s">
        <v>595</v>
      </c>
      <c r="C44" s="79"/>
      <c r="D44" s="79"/>
      <c r="E44" s="80" t="s">
        <v>533</v>
      </c>
      <c r="F44" s="80"/>
      <c r="G44" s="80"/>
      <c r="H44" s="80"/>
      <c r="I44" s="24" t="s">
        <v>596</v>
      </c>
      <c r="J44" s="81" t="s">
        <v>597</v>
      </c>
      <c r="K44" s="81"/>
      <c r="L44" s="81"/>
      <c r="M44" s="81"/>
      <c r="N44" s="81"/>
      <c r="O44" s="25"/>
      <c r="P44" s="25"/>
    </row>
    <row r="45" spans="1:16">
      <c r="A45" s="23"/>
      <c r="B45" s="79" t="s">
        <v>595</v>
      </c>
      <c r="C45" s="79"/>
      <c r="D45" s="79"/>
      <c r="E45" s="80" t="s">
        <v>598</v>
      </c>
      <c r="F45" s="80"/>
      <c r="G45" s="80"/>
      <c r="H45" s="80"/>
      <c r="I45" s="24" t="s">
        <v>599</v>
      </c>
      <c r="J45" s="81" t="s">
        <v>600</v>
      </c>
      <c r="K45" s="81"/>
      <c r="L45" s="81"/>
      <c r="M45" s="81"/>
      <c r="N45" s="81"/>
      <c r="O45" s="25"/>
      <c r="P45" s="25"/>
    </row>
    <row r="46" spans="1:16">
      <c r="A46" s="23"/>
      <c r="B46" s="79" t="s">
        <v>601</v>
      </c>
      <c r="C46" s="79"/>
      <c r="D46" s="79"/>
      <c r="E46" s="80" t="s">
        <v>509</v>
      </c>
      <c r="F46" s="80"/>
      <c r="G46" s="80"/>
      <c r="H46" s="80"/>
      <c r="I46" s="24" t="s">
        <v>519</v>
      </c>
      <c r="J46" s="81" t="s">
        <v>602</v>
      </c>
      <c r="K46" s="81"/>
      <c r="L46" s="81"/>
      <c r="M46" s="81"/>
      <c r="N46" s="81"/>
      <c r="O46" s="25"/>
      <c r="P46" s="25"/>
    </row>
    <row r="47" spans="1:16">
      <c r="A47" s="23"/>
      <c r="B47" s="79" t="s">
        <v>601</v>
      </c>
      <c r="C47" s="79"/>
      <c r="D47" s="79"/>
      <c r="E47" s="80" t="s">
        <v>533</v>
      </c>
      <c r="F47" s="80"/>
      <c r="G47" s="80"/>
      <c r="H47" s="80"/>
      <c r="I47" s="24" t="s">
        <v>603</v>
      </c>
      <c r="J47" s="81" t="s">
        <v>604</v>
      </c>
      <c r="K47" s="81"/>
      <c r="L47" s="81"/>
      <c r="M47" s="81"/>
      <c r="N47" s="81"/>
      <c r="O47" s="25"/>
      <c r="P47" s="25"/>
    </row>
    <row r="48" spans="1:16">
      <c r="A48" s="23"/>
      <c r="B48" s="79" t="s">
        <v>601</v>
      </c>
      <c r="C48" s="79"/>
      <c r="D48" s="79"/>
      <c r="E48" s="80" t="s">
        <v>509</v>
      </c>
      <c r="F48" s="80"/>
      <c r="G48" s="80"/>
      <c r="H48" s="80"/>
      <c r="I48" s="24" t="s">
        <v>510</v>
      </c>
      <c r="J48" s="81" t="s">
        <v>605</v>
      </c>
      <c r="K48" s="81"/>
      <c r="L48" s="81"/>
      <c r="M48" s="81"/>
      <c r="N48" s="81"/>
      <c r="O48" s="25"/>
      <c r="P48" s="25"/>
    </row>
    <row r="49" spans="1:16">
      <c r="A49" s="23"/>
      <c r="B49" s="79" t="s">
        <v>601</v>
      </c>
      <c r="C49" s="79"/>
      <c r="D49" s="79"/>
      <c r="E49" s="80" t="s">
        <v>606</v>
      </c>
      <c r="F49" s="80"/>
      <c r="G49" s="80"/>
      <c r="H49" s="80"/>
      <c r="I49" s="24" t="s">
        <v>510</v>
      </c>
      <c r="J49" s="81" t="s">
        <v>520</v>
      </c>
      <c r="K49" s="81"/>
      <c r="L49" s="81"/>
      <c r="M49" s="81"/>
      <c r="N49" s="81"/>
      <c r="O49" s="25"/>
      <c r="P49" s="25"/>
    </row>
    <row r="50" spans="1:16">
      <c r="A50" s="23"/>
      <c r="B50" s="79" t="s">
        <v>601</v>
      </c>
      <c r="C50" s="79"/>
      <c r="D50" s="79"/>
      <c r="E50" s="80" t="s">
        <v>607</v>
      </c>
      <c r="F50" s="80"/>
      <c r="G50" s="80"/>
      <c r="H50" s="80"/>
      <c r="I50" s="24" t="s">
        <v>608</v>
      </c>
      <c r="J50" s="81" t="s">
        <v>609</v>
      </c>
      <c r="K50" s="81"/>
      <c r="L50" s="81"/>
      <c r="M50" s="81"/>
      <c r="N50" s="81"/>
      <c r="O50" s="25"/>
      <c r="P50" s="25"/>
    </row>
    <row r="51" spans="1:16">
      <c r="A51" s="23"/>
      <c r="B51" s="79" t="s">
        <v>601</v>
      </c>
      <c r="C51" s="79"/>
      <c r="D51" s="79"/>
      <c r="E51" s="80" t="s">
        <v>533</v>
      </c>
      <c r="F51" s="80"/>
      <c r="G51" s="80"/>
      <c r="H51" s="80"/>
      <c r="I51" s="24" t="s">
        <v>554</v>
      </c>
      <c r="J51" s="81" t="s">
        <v>610</v>
      </c>
      <c r="K51" s="81"/>
      <c r="L51" s="81"/>
      <c r="M51" s="81"/>
      <c r="N51" s="81"/>
      <c r="O51" s="25"/>
      <c r="P51" s="25"/>
    </row>
    <row r="52" spans="1:16">
      <c r="A52" s="23"/>
      <c r="B52" s="79" t="s">
        <v>611</v>
      </c>
      <c r="C52" s="79"/>
      <c r="D52" s="79"/>
      <c r="E52" s="80" t="s">
        <v>509</v>
      </c>
      <c r="F52" s="80"/>
      <c r="G52" s="80"/>
      <c r="H52" s="80"/>
      <c r="I52" s="24" t="s">
        <v>510</v>
      </c>
      <c r="J52" s="81" t="s">
        <v>612</v>
      </c>
      <c r="K52" s="81"/>
      <c r="L52" s="81"/>
      <c r="M52" s="81"/>
      <c r="N52" s="81"/>
      <c r="O52" s="25"/>
      <c r="P52" s="25"/>
    </row>
    <row r="53" spans="1:16">
      <c r="A53" s="23"/>
      <c r="B53" s="79" t="s">
        <v>611</v>
      </c>
      <c r="C53" s="79"/>
      <c r="D53" s="79"/>
      <c r="E53" s="80" t="s">
        <v>533</v>
      </c>
      <c r="F53" s="80"/>
      <c r="G53" s="80"/>
      <c r="H53" s="80"/>
      <c r="I53" s="24" t="s">
        <v>613</v>
      </c>
      <c r="J53" s="81" t="s">
        <v>614</v>
      </c>
      <c r="K53" s="81"/>
      <c r="L53" s="81"/>
      <c r="M53" s="81"/>
      <c r="N53" s="81"/>
      <c r="O53" s="25"/>
      <c r="P53" s="25"/>
    </row>
    <row r="54" spans="1:16">
      <c r="A54" s="23"/>
      <c r="B54" s="79" t="s">
        <v>611</v>
      </c>
      <c r="C54" s="79"/>
      <c r="D54" s="79"/>
      <c r="E54" s="80" t="s">
        <v>509</v>
      </c>
      <c r="F54" s="80"/>
      <c r="G54" s="80"/>
      <c r="H54" s="80"/>
      <c r="I54" s="24" t="s">
        <v>615</v>
      </c>
      <c r="J54" s="81" t="s">
        <v>616</v>
      </c>
      <c r="K54" s="81"/>
      <c r="L54" s="81"/>
      <c r="M54" s="81"/>
      <c r="N54" s="81"/>
      <c r="O54" s="25"/>
      <c r="P54" s="25"/>
    </row>
    <row r="55" spans="1:16">
      <c r="A55" s="23"/>
      <c r="B55" s="79" t="s">
        <v>611</v>
      </c>
      <c r="C55" s="79"/>
      <c r="D55" s="79"/>
      <c r="E55" s="80" t="s">
        <v>617</v>
      </c>
      <c r="F55" s="80"/>
      <c r="G55" s="80"/>
      <c r="H55" s="80"/>
      <c r="I55" s="24" t="s">
        <v>516</v>
      </c>
      <c r="J55" s="81" t="s">
        <v>618</v>
      </c>
      <c r="K55" s="81"/>
      <c r="L55" s="81"/>
      <c r="M55" s="81"/>
      <c r="N55" s="81"/>
      <c r="O55" s="25"/>
      <c r="P55" s="25"/>
    </row>
    <row r="56" spans="1:16">
      <c r="A56" s="23"/>
      <c r="B56" s="79" t="s">
        <v>619</v>
      </c>
      <c r="C56" s="79"/>
      <c r="D56" s="79"/>
      <c r="E56" s="80" t="s">
        <v>509</v>
      </c>
      <c r="F56" s="80"/>
      <c r="G56" s="80"/>
      <c r="H56" s="80"/>
      <c r="I56" s="24" t="s">
        <v>510</v>
      </c>
      <c r="J56" s="81" t="s">
        <v>620</v>
      </c>
      <c r="K56" s="81"/>
      <c r="L56" s="81"/>
      <c r="M56" s="81"/>
      <c r="N56" s="81"/>
      <c r="O56" s="25"/>
      <c r="P56" s="25"/>
    </row>
    <row r="57" spans="1:16">
      <c r="A57" s="23"/>
      <c r="B57" s="79" t="s">
        <v>619</v>
      </c>
      <c r="C57" s="79"/>
      <c r="D57" s="79"/>
      <c r="E57" s="80" t="s">
        <v>509</v>
      </c>
      <c r="F57" s="80"/>
      <c r="G57" s="80"/>
      <c r="H57" s="80"/>
      <c r="I57" s="24" t="s">
        <v>510</v>
      </c>
      <c r="J57" s="81" t="s">
        <v>621</v>
      </c>
      <c r="K57" s="81"/>
      <c r="L57" s="81"/>
      <c r="M57" s="81"/>
      <c r="N57" s="81"/>
      <c r="O57" s="25"/>
      <c r="P57" s="25"/>
    </row>
    <row r="58" spans="1:16">
      <c r="A58" s="23"/>
      <c r="B58" s="79" t="s">
        <v>619</v>
      </c>
      <c r="C58" s="79"/>
      <c r="D58" s="79"/>
      <c r="E58" s="80" t="s">
        <v>533</v>
      </c>
      <c r="F58" s="80"/>
      <c r="G58" s="80"/>
      <c r="H58" s="80"/>
      <c r="I58" s="24" t="s">
        <v>622</v>
      </c>
      <c r="J58" s="81" t="s">
        <v>623</v>
      </c>
      <c r="K58" s="81"/>
      <c r="L58" s="81"/>
      <c r="M58" s="81"/>
      <c r="N58" s="81"/>
      <c r="O58" s="25"/>
      <c r="P58" s="25"/>
    </row>
    <row r="59" spans="1:16">
      <c r="A59" s="23"/>
      <c r="B59" s="79" t="s">
        <v>619</v>
      </c>
      <c r="C59" s="79"/>
      <c r="D59" s="79"/>
      <c r="E59" s="80" t="s">
        <v>574</v>
      </c>
      <c r="F59" s="80"/>
      <c r="G59" s="80"/>
      <c r="H59" s="80"/>
      <c r="I59" s="24" t="s">
        <v>624</v>
      </c>
      <c r="J59" s="81" t="s">
        <v>625</v>
      </c>
      <c r="K59" s="81"/>
      <c r="L59" s="81"/>
      <c r="M59" s="81"/>
      <c r="N59" s="81"/>
      <c r="O59" s="25"/>
      <c r="P59" s="25"/>
    </row>
    <row r="60" spans="1:16">
      <c r="A60" s="23"/>
      <c r="B60" s="79" t="s">
        <v>626</v>
      </c>
      <c r="C60" s="79"/>
      <c r="D60" s="79"/>
      <c r="E60" s="80" t="s">
        <v>533</v>
      </c>
      <c r="F60" s="80"/>
      <c r="G60" s="80"/>
      <c r="H60" s="80"/>
      <c r="I60" s="24" t="s">
        <v>627</v>
      </c>
      <c r="J60" s="81" t="s">
        <v>628</v>
      </c>
      <c r="K60" s="81"/>
      <c r="L60" s="81"/>
      <c r="M60" s="81"/>
      <c r="N60" s="81"/>
      <c r="O60" s="25"/>
      <c r="P60" s="25"/>
    </row>
    <row r="61" spans="1:16">
      <c r="A61" s="23"/>
      <c r="B61" s="79" t="s">
        <v>629</v>
      </c>
      <c r="C61" s="79"/>
      <c r="D61" s="79"/>
      <c r="E61" s="80" t="s">
        <v>526</v>
      </c>
      <c r="F61" s="80"/>
      <c r="G61" s="80"/>
      <c r="H61" s="80"/>
      <c r="I61" s="24" t="s">
        <v>580</v>
      </c>
      <c r="J61" s="81" t="s">
        <v>630</v>
      </c>
      <c r="K61" s="81"/>
      <c r="L61" s="81"/>
      <c r="M61" s="81"/>
      <c r="N61" s="81"/>
      <c r="O61" s="25"/>
      <c r="P61" s="25"/>
    </row>
    <row r="62" spans="1:16">
      <c r="A62" s="23"/>
      <c r="B62" s="79" t="s">
        <v>629</v>
      </c>
      <c r="C62" s="79"/>
      <c r="D62" s="79"/>
      <c r="E62" s="80" t="s">
        <v>533</v>
      </c>
      <c r="F62" s="80"/>
      <c r="G62" s="80"/>
      <c r="H62" s="80"/>
      <c r="I62" s="24" t="s">
        <v>631</v>
      </c>
      <c r="J62" s="81" t="s">
        <v>632</v>
      </c>
      <c r="K62" s="81"/>
      <c r="L62" s="81"/>
      <c r="M62" s="81"/>
      <c r="N62" s="81"/>
      <c r="O62" s="25"/>
      <c r="P62" s="25"/>
    </row>
    <row r="63" spans="1:16">
      <c r="A63" s="23"/>
      <c r="B63" s="79" t="s">
        <v>633</v>
      </c>
      <c r="C63" s="79"/>
      <c r="D63" s="79"/>
      <c r="E63" s="80" t="s">
        <v>634</v>
      </c>
      <c r="F63" s="80"/>
      <c r="G63" s="80"/>
      <c r="H63" s="80"/>
      <c r="I63" s="24" t="s">
        <v>635</v>
      </c>
      <c r="J63" s="81" t="s">
        <v>636</v>
      </c>
      <c r="K63" s="81"/>
      <c r="L63" s="81"/>
      <c r="M63" s="81"/>
      <c r="N63" s="81"/>
      <c r="O63" s="25"/>
      <c r="P63" s="25"/>
    </row>
    <row r="64" spans="1:16">
      <c r="A64" s="23"/>
      <c r="B64" s="79" t="s">
        <v>633</v>
      </c>
      <c r="C64" s="79"/>
      <c r="D64" s="79"/>
      <c r="E64" s="80" t="s">
        <v>509</v>
      </c>
      <c r="F64" s="80"/>
      <c r="G64" s="80"/>
      <c r="H64" s="80"/>
      <c r="I64" s="24" t="s">
        <v>510</v>
      </c>
      <c r="J64" s="81" t="s">
        <v>637</v>
      </c>
      <c r="K64" s="81"/>
      <c r="L64" s="81"/>
      <c r="M64" s="81"/>
      <c r="N64" s="81"/>
      <c r="O64" s="25"/>
      <c r="P64" s="25"/>
    </row>
    <row r="65" spans="1:16">
      <c r="A65" s="23"/>
      <c r="B65" s="79" t="s">
        <v>633</v>
      </c>
      <c r="C65" s="79"/>
      <c r="D65" s="79"/>
      <c r="E65" s="80" t="s">
        <v>509</v>
      </c>
      <c r="F65" s="80"/>
      <c r="G65" s="80"/>
      <c r="H65" s="80"/>
      <c r="I65" s="24" t="s">
        <v>510</v>
      </c>
      <c r="J65" s="81" t="s">
        <v>638</v>
      </c>
      <c r="K65" s="81"/>
      <c r="L65" s="81"/>
      <c r="M65" s="81"/>
      <c r="N65" s="81"/>
      <c r="O65" s="25"/>
      <c r="P65" s="25"/>
    </row>
    <row r="66" spans="1:16">
      <c r="A66" s="23"/>
      <c r="B66" s="79" t="s">
        <v>633</v>
      </c>
      <c r="C66" s="79"/>
      <c r="D66" s="79"/>
      <c r="E66" s="80" t="s">
        <v>533</v>
      </c>
      <c r="F66" s="80"/>
      <c r="G66" s="80"/>
      <c r="H66" s="80"/>
      <c r="I66" s="24" t="s">
        <v>639</v>
      </c>
      <c r="J66" s="81" t="s">
        <v>640</v>
      </c>
      <c r="K66" s="81"/>
      <c r="L66" s="81"/>
      <c r="M66" s="81"/>
      <c r="N66" s="81"/>
      <c r="O66" s="25"/>
      <c r="P66" s="25"/>
    </row>
    <row r="67" spans="1:16">
      <c r="A67" s="23"/>
      <c r="B67" s="79" t="s">
        <v>633</v>
      </c>
      <c r="C67" s="79"/>
      <c r="D67" s="79"/>
      <c r="E67" s="80" t="s">
        <v>509</v>
      </c>
      <c r="F67" s="80"/>
      <c r="G67" s="80"/>
      <c r="H67" s="80"/>
      <c r="I67" s="24" t="s">
        <v>514</v>
      </c>
      <c r="J67" s="81" t="s">
        <v>641</v>
      </c>
      <c r="K67" s="81"/>
      <c r="L67" s="81"/>
      <c r="M67" s="81"/>
      <c r="N67" s="81"/>
      <c r="O67" s="25"/>
      <c r="P67" s="25"/>
    </row>
    <row r="68" spans="1:16">
      <c r="A68" s="23"/>
      <c r="B68" s="79" t="s">
        <v>633</v>
      </c>
      <c r="C68" s="79"/>
      <c r="D68" s="79"/>
      <c r="E68" s="80" t="s">
        <v>533</v>
      </c>
      <c r="F68" s="80"/>
      <c r="G68" s="80"/>
      <c r="H68" s="80"/>
      <c r="I68" s="24" t="s">
        <v>642</v>
      </c>
      <c r="J68" s="81" t="s">
        <v>643</v>
      </c>
      <c r="K68" s="81"/>
      <c r="L68" s="81"/>
      <c r="M68" s="81"/>
      <c r="N68" s="81"/>
      <c r="O68" s="25"/>
      <c r="P68" s="25"/>
    </row>
    <row r="69" spans="1:16">
      <c r="A69" s="23"/>
      <c r="B69" s="79" t="s">
        <v>633</v>
      </c>
      <c r="C69" s="79"/>
      <c r="D69" s="79"/>
      <c r="E69" s="80" t="s">
        <v>533</v>
      </c>
      <c r="F69" s="80"/>
      <c r="G69" s="80"/>
      <c r="H69" s="80"/>
      <c r="I69" s="24" t="s">
        <v>644</v>
      </c>
      <c r="J69" s="81" t="s">
        <v>645</v>
      </c>
      <c r="K69" s="81"/>
      <c r="L69" s="81"/>
      <c r="M69" s="81"/>
      <c r="N69" s="81"/>
      <c r="O69" s="25"/>
      <c r="P69" s="25"/>
    </row>
    <row r="70" spans="1:16">
      <c r="A70" s="23"/>
      <c r="B70" s="79" t="s">
        <v>646</v>
      </c>
      <c r="C70" s="79"/>
      <c r="D70" s="79"/>
      <c r="E70" s="80" t="s">
        <v>533</v>
      </c>
      <c r="F70" s="80"/>
      <c r="G70" s="80"/>
      <c r="H70" s="80"/>
      <c r="I70" s="24" t="s">
        <v>647</v>
      </c>
      <c r="J70" s="81" t="s">
        <v>648</v>
      </c>
      <c r="K70" s="81"/>
      <c r="L70" s="81"/>
      <c r="M70" s="81"/>
      <c r="N70" s="81"/>
      <c r="O70" s="25"/>
      <c r="P70" s="25"/>
    </row>
    <row r="71" spans="1:16">
      <c r="A71" s="23"/>
      <c r="B71" s="79" t="s">
        <v>646</v>
      </c>
      <c r="C71" s="79"/>
      <c r="D71" s="79"/>
      <c r="E71" s="80" t="s">
        <v>574</v>
      </c>
      <c r="F71" s="80"/>
      <c r="G71" s="80"/>
      <c r="H71" s="80"/>
      <c r="I71" s="24" t="s">
        <v>649</v>
      </c>
      <c r="J71" s="81" t="s">
        <v>650</v>
      </c>
      <c r="K71" s="81"/>
      <c r="L71" s="81"/>
      <c r="M71" s="81"/>
      <c r="N71" s="81"/>
      <c r="O71" s="25"/>
      <c r="P71" s="25"/>
    </row>
    <row r="72" spans="1:16">
      <c r="A72" s="23"/>
      <c r="B72" s="79" t="s">
        <v>651</v>
      </c>
      <c r="C72" s="79"/>
      <c r="D72" s="79"/>
      <c r="E72" s="80" t="s">
        <v>634</v>
      </c>
      <c r="F72" s="80"/>
      <c r="G72" s="80"/>
      <c r="H72" s="80"/>
      <c r="I72" s="24" t="s">
        <v>519</v>
      </c>
      <c r="J72" s="81" t="s">
        <v>652</v>
      </c>
      <c r="K72" s="81"/>
      <c r="L72" s="81"/>
      <c r="M72" s="81"/>
      <c r="N72" s="81"/>
      <c r="O72" s="25"/>
      <c r="P72" s="25"/>
    </row>
    <row r="73" spans="1:16">
      <c r="A73" s="23"/>
      <c r="B73" s="79" t="s">
        <v>651</v>
      </c>
      <c r="C73" s="79"/>
      <c r="D73" s="79"/>
      <c r="E73" s="80" t="s">
        <v>533</v>
      </c>
      <c r="F73" s="80"/>
      <c r="G73" s="80"/>
      <c r="H73" s="80"/>
      <c r="I73" s="24" t="s">
        <v>653</v>
      </c>
      <c r="J73" s="81" t="s">
        <v>654</v>
      </c>
      <c r="K73" s="81"/>
      <c r="L73" s="81"/>
      <c r="M73" s="81"/>
      <c r="N73" s="81"/>
      <c r="O73" s="25"/>
      <c r="P73" s="25"/>
    </row>
    <row r="74" spans="1:16">
      <c r="A74" s="23"/>
      <c r="B74" s="79" t="s">
        <v>655</v>
      </c>
      <c r="C74" s="79"/>
      <c r="D74" s="79"/>
      <c r="E74" s="80" t="s">
        <v>533</v>
      </c>
      <c r="F74" s="80"/>
      <c r="G74" s="80"/>
      <c r="H74" s="80"/>
      <c r="I74" s="24" t="s">
        <v>656</v>
      </c>
      <c r="J74" s="81" t="s">
        <v>657</v>
      </c>
      <c r="K74" s="81"/>
      <c r="L74" s="81"/>
      <c r="M74" s="81"/>
      <c r="N74" s="81"/>
      <c r="O74" s="25"/>
      <c r="P74" s="25"/>
    </row>
    <row r="75" spans="1:16">
      <c r="A75" s="23"/>
      <c r="B75" s="79" t="s">
        <v>655</v>
      </c>
      <c r="C75" s="79"/>
      <c r="D75" s="79"/>
      <c r="E75" s="80" t="s">
        <v>509</v>
      </c>
      <c r="F75" s="80"/>
      <c r="G75" s="80"/>
      <c r="H75" s="80"/>
      <c r="I75" s="24" t="s">
        <v>658</v>
      </c>
      <c r="J75" s="81" t="s">
        <v>659</v>
      </c>
      <c r="K75" s="81"/>
      <c r="L75" s="81"/>
      <c r="M75" s="81"/>
      <c r="N75" s="81"/>
      <c r="O75" s="25"/>
      <c r="P75" s="25"/>
    </row>
    <row r="76" spans="1:16">
      <c r="A76" s="23"/>
      <c r="B76" s="79" t="s">
        <v>655</v>
      </c>
      <c r="C76" s="79"/>
      <c r="D76" s="79"/>
      <c r="E76" s="80" t="s">
        <v>509</v>
      </c>
      <c r="F76" s="80"/>
      <c r="G76" s="80"/>
      <c r="H76" s="80"/>
      <c r="I76" s="24" t="s">
        <v>615</v>
      </c>
      <c r="J76" s="81" t="s">
        <v>660</v>
      </c>
      <c r="K76" s="81"/>
      <c r="L76" s="81"/>
      <c r="M76" s="81"/>
      <c r="N76" s="81"/>
      <c r="O76" s="25"/>
      <c r="P76" s="25"/>
    </row>
    <row r="77" spans="1:16">
      <c r="A77" s="23"/>
      <c r="B77" s="79" t="s">
        <v>661</v>
      </c>
      <c r="C77" s="79"/>
      <c r="D77" s="79"/>
      <c r="E77" s="80" t="s">
        <v>509</v>
      </c>
      <c r="F77" s="80"/>
      <c r="G77" s="80"/>
      <c r="H77" s="80"/>
      <c r="I77" s="24" t="s">
        <v>662</v>
      </c>
      <c r="J77" s="81" t="s">
        <v>663</v>
      </c>
      <c r="K77" s="81"/>
      <c r="L77" s="81"/>
      <c r="M77" s="81"/>
      <c r="N77" s="81"/>
      <c r="O77" s="25"/>
      <c r="P77" s="25"/>
    </row>
    <row r="78" spans="1:16">
      <c r="A78" s="23"/>
      <c r="B78" s="79" t="s">
        <v>661</v>
      </c>
      <c r="C78" s="79"/>
      <c r="D78" s="79"/>
      <c r="E78" s="80" t="s">
        <v>664</v>
      </c>
      <c r="F78" s="80"/>
      <c r="G78" s="80"/>
      <c r="H78" s="80"/>
      <c r="I78" s="24" t="s">
        <v>665</v>
      </c>
      <c r="J78" s="81" t="s">
        <v>258</v>
      </c>
      <c r="K78" s="81"/>
      <c r="L78" s="81"/>
      <c r="M78" s="81"/>
      <c r="N78" s="81"/>
      <c r="O78" s="25"/>
      <c r="P78" s="25"/>
    </row>
    <row r="79" spans="1:16">
      <c r="A79" s="23"/>
      <c r="B79" s="79" t="s">
        <v>661</v>
      </c>
      <c r="C79" s="79"/>
      <c r="D79" s="79"/>
      <c r="E79" s="80" t="s">
        <v>526</v>
      </c>
      <c r="F79" s="80"/>
      <c r="G79" s="80"/>
      <c r="H79" s="80"/>
      <c r="I79" s="24" t="s">
        <v>666</v>
      </c>
      <c r="J79" s="81" t="s">
        <v>667</v>
      </c>
      <c r="K79" s="81"/>
      <c r="L79" s="81"/>
      <c r="M79" s="81"/>
      <c r="N79" s="81"/>
      <c r="O79" s="25"/>
      <c r="P79" s="25"/>
    </row>
    <row r="80" spans="1:16">
      <c r="A80" s="23"/>
      <c r="B80" s="79" t="s">
        <v>661</v>
      </c>
      <c r="C80" s="79"/>
      <c r="D80" s="79"/>
      <c r="E80" s="80" t="s">
        <v>533</v>
      </c>
      <c r="F80" s="80"/>
      <c r="G80" s="80"/>
      <c r="H80" s="80"/>
      <c r="I80" s="24" t="s">
        <v>668</v>
      </c>
      <c r="J80" s="81" t="s">
        <v>669</v>
      </c>
      <c r="K80" s="81"/>
      <c r="L80" s="81"/>
      <c r="M80" s="81"/>
      <c r="N80" s="81"/>
      <c r="O80" s="25"/>
      <c r="P80" s="25"/>
    </row>
    <row r="81" spans="1:16">
      <c r="A81" s="23"/>
      <c r="B81" s="79" t="s">
        <v>661</v>
      </c>
      <c r="C81" s="79"/>
      <c r="D81" s="79"/>
      <c r="E81" s="80" t="s">
        <v>670</v>
      </c>
      <c r="F81" s="80"/>
      <c r="G81" s="80"/>
      <c r="H81" s="80"/>
      <c r="I81" s="24" t="s">
        <v>671</v>
      </c>
      <c r="J81" s="81" t="s">
        <v>687</v>
      </c>
      <c r="K81" s="81"/>
      <c r="L81" s="81"/>
      <c r="M81" s="81"/>
      <c r="N81" s="81"/>
      <c r="O81" s="25"/>
      <c r="P81" s="25"/>
    </row>
    <row r="82" spans="1:16">
      <c r="A82" s="23"/>
      <c r="B82" s="79" t="s">
        <v>672</v>
      </c>
      <c r="C82" s="79"/>
      <c r="D82" s="79"/>
      <c r="E82" s="80" t="s">
        <v>509</v>
      </c>
      <c r="F82" s="80"/>
      <c r="G82" s="80"/>
      <c r="H82" s="80"/>
      <c r="I82" s="24" t="s">
        <v>658</v>
      </c>
      <c r="J82" s="81" t="s">
        <v>663</v>
      </c>
      <c r="K82" s="81"/>
      <c r="L82" s="81"/>
      <c r="M82" s="81"/>
      <c r="N82" s="81"/>
      <c r="O82" s="25"/>
      <c r="P82" s="25"/>
    </row>
    <row r="83" spans="1:16">
      <c r="A83" s="23"/>
      <c r="B83" s="79" t="s">
        <v>672</v>
      </c>
      <c r="C83" s="79"/>
      <c r="D83" s="79"/>
      <c r="E83" s="80" t="s">
        <v>526</v>
      </c>
      <c r="F83" s="80"/>
      <c r="G83" s="80"/>
      <c r="H83" s="80"/>
      <c r="I83" s="24" t="s">
        <v>527</v>
      </c>
      <c r="J83" s="81" t="s">
        <v>673</v>
      </c>
      <c r="K83" s="81"/>
      <c r="L83" s="81"/>
      <c r="M83" s="81"/>
      <c r="N83" s="81"/>
      <c r="O83" s="25"/>
      <c r="P83" s="25"/>
    </row>
    <row r="84" spans="1:16">
      <c r="A84" s="23"/>
      <c r="B84" s="79" t="s">
        <v>672</v>
      </c>
      <c r="C84" s="79"/>
      <c r="D84" s="79"/>
      <c r="E84" s="80" t="s">
        <v>509</v>
      </c>
      <c r="F84" s="80"/>
      <c r="G84" s="80"/>
      <c r="H84" s="80"/>
      <c r="I84" s="24" t="s">
        <v>519</v>
      </c>
      <c r="J84" s="81" t="s">
        <v>674</v>
      </c>
      <c r="K84" s="81"/>
      <c r="L84" s="81"/>
      <c r="M84" s="81"/>
      <c r="N84" s="81"/>
      <c r="O84" s="25"/>
      <c r="P84" s="25"/>
    </row>
    <row r="85" spans="1:16">
      <c r="A85" s="23"/>
      <c r="B85" s="79" t="s">
        <v>672</v>
      </c>
      <c r="C85" s="79"/>
      <c r="D85" s="79"/>
      <c r="E85" s="80" t="s">
        <v>509</v>
      </c>
      <c r="F85" s="80"/>
      <c r="G85" s="80"/>
      <c r="H85" s="80"/>
      <c r="I85" s="24" t="s">
        <v>519</v>
      </c>
      <c r="J85" s="81" t="s">
        <v>675</v>
      </c>
      <c r="K85" s="81"/>
      <c r="L85" s="81"/>
      <c r="M85" s="81"/>
      <c r="N85" s="81"/>
      <c r="O85" s="25"/>
      <c r="P85" s="25"/>
    </row>
    <row r="86" spans="1:16">
      <c r="A86" s="23"/>
      <c r="B86" s="79" t="s">
        <v>672</v>
      </c>
      <c r="C86" s="79"/>
      <c r="D86" s="79"/>
      <c r="E86" s="80" t="s">
        <v>509</v>
      </c>
      <c r="F86" s="80"/>
      <c r="G86" s="80"/>
      <c r="H86" s="80"/>
      <c r="I86" s="24" t="s">
        <v>510</v>
      </c>
      <c r="J86" s="81" t="s">
        <v>652</v>
      </c>
      <c r="K86" s="81"/>
      <c r="L86" s="81"/>
      <c r="M86" s="81"/>
      <c r="N86" s="81"/>
      <c r="O86" s="25"/>
      <c r="P86" s="25"/>
    </row>
    <row r="87" spans="1:16">
      <c r="A87" s="23"/>
      <c r="B87" s="79" t="s">
        <v>672</v>
      </c>
      <c r="C87" s="79"/>
      <c r="D87" s="79"/>
      <c r="E87" s="80" t="s">
        <v>533</v>
      </c>
      <c r="F87" s="80"/>
      <c r="G87" s="80"/>
      <c r="H87" s="80"/>
      <c r="I87" s="24" t="s">
        <v>676</v>
      </c>
      <c r="J87" s="81" t="s">
        <v>677</v>
      </c>
      <c r="K87" s="81"/>
      <c r="L87" s="81"/>
      <c r="M87" s="81"/>
      <c r="N87" s="81"/>
      <c r="O87" s="25"/>
      <c r="P87" s="25"/>
    </row>
    <row r="88" spans="1:16">
      <c r="A88" s="23"/>
      <c r="B88" s="79" t="s">
        <v>672</v>
      </c>
      <c r="C88" s="79"/>
      <c r="D88" s="79"/>
      <c r="E88" s="80" t="s">
        <v>533</v>
      </c>
      <c r="F88" s="80"/>
      <c r="G88" s="80"/>
      <c r="H88" s="80"/>
      <c r="I88" s="24" t="s">
        <v>678</v>
      </c>
      <c r="J88" s="81" t="s">
        <v>679</v>
      </c>
      <c r="K88" s="81"/>
      <c r="L88" s="81"/>
      <c r="M88" s="81"/>
      <c r="N88" s="81"/>
      <c r="O88" s="25"/>
      <c r="P88" s="25"/>
    </row>
    <row r="89" spans="1:16">
      <c r="A89" s="23"/>
      <c r="B89" s="79" t="s">
        <v>672</v>
      </c>
      <c r="C89" s="79"/>
      <c r="D89" s="79"/>
      <c r="E89" s="80" t="s">
        <v>533</v>
      </c>
      <c r="F89" s="80"/>
      <c r="G89" s="80"/>
      <c r="H89" s="80"/>
      <c r="I89" s="24" t="s">
        <v>680</v>
      </c>
      <c r="J89" s="81" t="s">
        <v>681</v>
      </c>
      <c r="K89" s="81"/>
      <c r="L89" s="81"/>
      <c r="M89" s="81"/>
      <c r="N89" s="81"/>
      <c r="O89" s="25"/>
      <c r="P89" s="25"/>
    </row>
    <row r="90" spans="1:16">
      <c r="A90" s="30"/>
      <c r="B90" s="79" t="s">
        <v>682</v>
      </c>
      <c r="C90" s="79"/>
      <c r="D90" s="79"/>
      <c r="E90" s="80" t="s">
        <v>533</v>
      </c>
      <c r="F90" s="80"/>
      <c r="G90" s="80"/>
      <c r="H90" s="80"/>
      <c r="I90" s="24" t="s">
        <v>683</v>
      </c>
      <c r="J90" s="89" t="s">
        <v>684</v>
      </c>
      <c r="K90" s="89"/>
      <c r="L90" s="89"/>
      <c r="M90" s="89"/>
      <c r="N90" s="89"/>
      <c r="O90" s="25"/>
      <c r="P90" s="25"/>
    </row>
    <row r="91" spans="1:16" s="31" customFormat="1">
      <c r="C91" s="32"/>
      <c r="D91" s="32"/>
      <c r="E91" s="32"/>
      <c r="F91" s="32"/>
      <c r="G91" s="32"/>
      <c r="H91" s="32"/>
      <c r="I91" s="32"/>
      <c r="J91" s="33"/>
      <c r="K91" s="33"/>
      <c r="L91" s="33"/>
      <c r="M91" s="33"/>
      <c r="N91" s="33"/>
    </row>
    <row r="92" spans="1:16" s="31" customFormat="1">
      <c r="C92" s="85" t="s">
        <v>685</v>
      </c>
      <c r="D92" s="86"/>
      <c r="E92" s="87" t="s">
        <v>686</v>
      </c>
      <c r="F92" s="88"/>
      <c r="G92" s="88"/>
      <c r="H92" s="88"/>
      <c r="I92" s="88"/>
      <c r="J92" s="88"/>
      <c r="K92" s="88"/>
      <c r="L92" s="88"/>
      <c r="M92" s="33"/>
      <c r="N92" s="33"/>
    </row>
    <row r="93" spans="1:16" s="31" customFormat="1">
      <c r="C93" s="32"/>
      <c r="D93" s="32"/>
      <c r="E93" s="32"/>
      <c r="F93" s="32"/>
      <c r="G93" s="32"/>
      <c r="H93" s="32"/>
      <c r="I93" s="32"/>
      <c r="J93" s="33"/>
      <c r="K93" s="33"/>
      <c r="L93" s="33"/>
      <c r="M93" s="33"/>
      <c r="N93" s="33"/>
    </row>
    <row r="94" spans="1:16" s="31" customFormat="1">
      <c r="C94" s="32"/>
      <c r="D94" s="32"/>
      <c r="E94" s="32"/>
      <c r="F94" s="32"/>
      <c r="G94" s="32"/>
      <c r="H94" s="32"/>
      <c r="I94" s="32"/>
      <c r="J94" s="33"/>
      <c r="K94" s="33"/>
      <c r="L94" s="33"/>
      <c r="M94" s="33"/>
      <c r="N94" s="33"/>
    </row>
    <row r="95" spans="1:16" s="31" customFormat="1">
      <c r="C95" s="32"/>
      <c r="D95" s="32"/>
      <c r="E95" s="32"/>
      <c r="F95" s="32"/>
      <c r="G95" s="32"/>
      <c r="H95" s="32"/>
      <c r="I95" s="32"/>
      <c r="J95" s="33"/>
      <c r="K95" s="33"/>
      <c r="L95" s="33"/>
      <c r="M95" s="33"/>
      <c r="N95" s="33"/>
    </row>
    <row r="96" spans="1:16" s="31" customFormat="1">
      <c r="C96" s="32"/>
      <c r="D96" s="32"/>
      <c r="E96" s="32"/>
      <c r="F96" s="32"/>
      <c r="G96" s="32"/>
      <c r="H96" s="32"/>
      <c r="I96" s="32"/>
      <c r="J96" s="33"/>
      <c r="K96" s="33"/>
      <c r="L96" s="33"/>
      <c r="M96" s="33"/>
      <c r="N96" s="33"/>
    </row>
    <row r="97" spans="3:14" s="31" customFormat="1">
      <c r="C97" s="32"/>
      <c r="D97" s="32"/>
      <c r="E97" s="32"/>
      <c r="F97" s="32"/>
      <c r="G97" s="32"/>
      <c r="H97" s="32"/>
      <c r="I97" s="32"/>
      <c r="J97" s="33"/>
      <c r="K97" s="33"/>
      <c r="L97" s="33"/>
      <c r="M97" s="33"/>
      <c r="N97" s="33"/>
    </row>
    <row r="98" spans="3:14" s="31" customFormat="1">
      <c r="C98" s="32"/>
      <c r="D98" s="32"/>
      <c r="E98" s="32"/>
      <c r="F98" s="32"/>
      <c r="G98" s="32"/>
      <c r="H98" s="32"/>
      <c r="I98" s="32"/>
      <c r="J98" s="33"/>
      <c r="K98" s="33"/>
      <c r="L98" s="33"/>
      <c r="M98" s="33"/>
      <c r="N98" s="33"/>
    </row>
    <row r="99" spans="3:14" s="31" customFormat="1">
      <c r="C99" s="32"/>
      <c r="D99" s="32"/>
      <c r="E99" s="32"/>
      <c r="F99" s="32"/>
      <c r="G99" s="32"/>
      <c r="H99" s="32"/>
      <c r="I99" s="32"/>
      <c r="J99" s="33"/>
      <c r="K99" s="33"/>
      <c r="L99" s="33"/>
      <c r="M99" s="33"/>
      <c r="N99" s="33"/>
    </row>
    <row r="100" spans="3:14" s="31" customFormat="1">
      <c r="C100" s="32"/>
      <c r="D100" s="32"/>
      <c r="E100" s="32"/>
      <c r="F100" s="32"/>
      <c r="G100" s="32"/>
      <c r="H100" s="32"/>
      <c r="I100" s="32"/>
      <c r="J100" s="33"/>
      <c r="K100" s="33"/>
      <c r="L100" s="33"/>
      <c r="M100" s="33"/>
      <c r="N100" s="33"/>
    </row>
    <row r="101" spans="3:14" s="31" customFormat="1">
      <c r="C101" s="32"/>
      <c r="D101" s="32"/>
      <c r="E101" s="32"/>
      <c r="F101" s="32"/>
      <c r="G101" s="32"/>
      <c r="H101" s="32"/>
      <c r="I101" s="32"/>
      <c r="J101" s="33"/>
      <c r="K101" s="33"/>
      <c r="L101" s="33"/>
      <c r="M101" s="33"/>
      <c r="N101" s="33"/>
    </row>
    <row r="102" spans="3:14" s="31" customFormat="1">
      <c r="C102" s="32"/>
      <c r="D102" s="32"/>
      <c r="E102" s="32"/>
      <c r="F102" s="32"/>
      <c r="G102" s="32"/>
      <c r="H102" s="32"/>
      <c r="I102" s="32"/>
      <c r="J102" s="33"/>
      <c r="K102" s="33"/>
      <c r="L102" s="33"/>
      <c r="M102" s="33"/>
      <c r="N102" s="33"/>
    </row>
    <row r="103" spans="3:14" s="31" customFormat="1">
      <c r="C103" s="32"/>
      <c r="D103" s="32"/>
      <c r="E103" s="32"/>
      <c r="F103" s="32"/>
      <c r="G103" s="32"/>
      <c r="H103" s="32"/>
      <c r="I103" s="32"/>
      <c r="J103" s="33"/>
      <c r="K103" s="33"/>
      <c r="L103" s="33"/>
      <c r="M103" s="33"/>
      <c r="N103" s="33"/>
    </row>
    <row r="104" spans="3:14" s="31" customFormat="1">
      <c r="C104" s="32"/>
      <c r="D104" s="32"/>
      <c r="E104" s="32"/>
      <c r="F104" s="32"/>
      <c r="G104" s="32"/>
      <c r="H104" s="32"/>
      <c r="I104" s="32"/>
      <c r="J104" s="33"/>
      <c r="K104" s="33"/>
      <c r="L104" s="33"/>
      <c r="M104" s="33"/>
      <c r="N104" s="33"/>
    </row>
    <row r="105" spans="3:14" s="31" customFormat="1">
      <c r="C105" s="32"/>
      <c r="D105" s="32"/>
      <c r="E105" s="32"/>
      <c r="F105" s="32"/>
      <c r="G105" s="32"/>
      <c r="H105" s="32"/>
      <c r="I105" s="32"/>
      <c r="J105" s="33"/>
      <c r="K105" s="33"/>
      <c r="L105" s="33"/>
      <c r="M105" s="33"/>
      <c r="N105" s="33"/>
    </row>
    <row r="106" spans="3:14" s="31" customFormat="1">
      <c r="C106" s="32"/>
      <c r="D106" s="32"/>
      <c r="E106" s="32"/>
      <c r="F106" s="32"/>
      <c r="G106" s="32"/>
      <c r="H106" s="32"/>
      <c r="I106" s="32"/>
      <c r="J106" s="33"/>
      <c r="K106" s="33"/>
      <c r="L106" s="33"/>
      <c r="M106" s="33"/>
      <c r="N106" s="33"/>
    </row>
    <row r="107" spans="3:14" s="31" customFormat="1">
      <c r="C107" s="32"/>
      <c r="D107" s="32"/>
      <c r="E107" s="32"/>
      <c r="F107" s="32"/>
      <c r="G107" s="32"/>
      <c r="H107" s="32"/>
      <c r="I107" s="32"/>
      <c r="J107" s="33"/>
      <c r="K107" s="33"/>
      <c r="L107" s="33"/>
      <c r="M107" s="33"/>
      <c r="N107" s="33"/>
    </row>
    <row r="108" spans="3:14" s="31" customFormat="1">
      <c r="C108" s="32"/>
      <c r="D108" s="32"/>
      <c r="E108" s="32"/>
      <c r="F108" s="32"/>
      <c r="G108" s="32"/>
      <c r="H108" s="32"/>
      <c r="I108" s="32"/>
      <c r="J108" s="33"/>
      <c r="K108" s="33"/>
      <c r="L108" s="33"/>
      <c r="M108" s="33"/>
      <c r="N108" s="33"/>
    </row>
    <row r="109" spans="3:14" s="31" customFormat="1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</row>
    <row r="110" spans="3:14" s="31" customFormat="1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</row>
    <row r="111" spans="3:14" s="31" customFormat="1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</row>
    <row r="112" spans="3:14" s="31" customFormat="1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</row>
    <row r="113" spans="3:14" s="31" customFormat="1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</row>
    <row r="114" spans="3:14" s="31" customFormat="1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</row>
    <row r="115" spans="3:14" s="31" customFormat="1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</row>
    <row r="116" spans="3:14" s="31" customFormat="1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</row>
    <row r="117" spans="3:14" s="31" customFormat="1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</row>
    <row r="118" spans="3:14" s="31" customFormat="1">
      <c r="C118" s="32"/>
      <c r="D118" s="32"/>
      <c r="E118" s="32"/>
      <c r="F118" s="32"/>
      <c r="G118" s="32"/>
      <c r="H118" s="32"/>
      <c r="I118" s="32"/>
      <c r="J118" s="33"/>
      <c r="K118" s="33"/>
      <c r="L118" s="33"/>
      <c r="M118" s="33"/>
      <c r="N118" s="33"/>
    </row>
    <row r="119" spans="3:14" s="31" customFormat="1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</row>
    <row r="120" spans="3:14" s="31" customFormat="1">
      <c r="C120" s="32"/>
      <c r="D120" s="32"/>
      <c r="E120" s="32"/>
      <c r="F120" s="32"/>
      <c r="G120" s="32"/>
      <c r="H120" s="32"/>
      <c r="I120" s="32"/>
      <c r="J120" s="33"/>
      <c r="K120" s="33"/>
      <c r="L120" s="33"/>
      <c r="M120" s="33"/>
      <c r="N120" s="33"/>
    </row>
    <row r="121" spans="3:14" s="31" customFormat="1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</row>
    <row r="122" spans="3:14" s="31" customFormat="1">
      <c r="C122" s="32"/>
      <c r="D122" s="32"/>
      <c r="E122" s="32"/>
      <c r="F122" s="32"/>
      <c r="G122" s="32"/>
      <c r="H122" s="32"/>
      <c r="I122" s="32"/>
      <c r="J122" s="33"/>
      <c r="K122" s="33"/>
      <c r="L122" s="33"/>
      <c r="M122" s="33"/>
      <c r="N122" s="33"/>
    </row>
    <row r="123" spans="3:14" s="31" customFormat="1">
      <c r="C123" s="32"/>
      <c r="D123" s="32"/>
      <c r="E123" s="32"/>
      <c r="F123" s="32"/>
      <c r="G123" s="32"/>
      <c r="H123" s="32"/>
      <c r="I123" s="32"/>
      <c r="J123" s="33"/>
      <c r="K123" s="33"/>
      <c r="L123" s="33"/>
      <c r="M123" s="33"/>
      <c r="N123" s="33"/>
    </row>
    <row r="124" spans="3:14" s="31" customFormat="1">
      <c r="C124" s="32"/>
      <c r="D124" s="32"/>
      <c r="E124" s="32"/>
      <c r="F124" s="32"/>
      <c r="G124" s="32"/>
      <c r="H124" s="32"/>
      <c r="I124" s="32"/>
      <c r="J124" s="33"/>
      <c r="K124" s="33"/>
      <c r="L124" s="33"/>
      <c r="M124" s="33"/>
      <c r="N124" s="33"/>
    </row>
    <row r="125" spans="3:14" s="31" customFormat="1">
      <c r="C125" s="32"/>
      <c r="D125" s="32"/>
      <c r="E125" s="32"/>
      <c r="F125" s="32"/>
      <c r="G125" s="32"/>
      <c r="H125" s="32"/>
      <c r="I125" s="32"/>
      <c r="J125" s="33"/>
      <c r="K125" s="33"/>
      <c r="L125" s="33"/>
      <c r="M125" s="33"/>
      <c r="N125" s="33"/>
    </row>
    <row r="126" spans="3:14" s="31" customFormat="1">
      <c r="C126" s="32"/>
      <c r="D126" s="32"/>
      <c r="E126" s="32"/>
      <c r="F126" s="32"/>
      <c r="G126" s="32"/>
      <c r="H126" s="32"/>
      <c r="I126" s="32"/>
      <c r="J126" s="33"/>
      <c r="K126" s="33"/>
      <c r="L126" s="33"/>
      <c r="M126" s="33"/>
      <c r="N126" s="33"/>
    </row>
    <row r="127" spans="3:14" s="31" customFormat="1">
      <c r="C127" s="32"/>
      <c r="D127" s="32"/>
      <c r="E127" s="32"/>
      <c r="F127" s="32"/>
      <c r="G127" s="32"/>
      <c r="H127" s="32"/>
      <c r="I127" s="32"/>
      <c r="J127" s="33"/>
      <c r="K127" s="33"/>
      <c r="L127" s="33"/>
      <c r="M127" s="33"/>
      <c r="N127" s="33"/>
    </row>
    <row r="128" spans="3:14" s="31" customFormat="1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</row>
    <row r="129" spans="3:14" s="31" customFormat="1">
      <c r="C129" s="32"/>
      <c r="D129" s="32"/>
      <c r="E129" s="32"/>
      <c r="F129" s="32"/>
      <c r="G129" s="32"/>
      <c r="H129" s="32"/>
      <c r="I129" s="32"/>
      <c r="J129" s="33"/>
      <c r="K129" s="33"/>
      <c r="L129" s="33"/>
      <c r="M129" s="33"/>
      <c r="N129" s="33"/>
    </row>
    <row r="130" spans="3:14" s="31" customFormat="1">
      <c r="C130" s="32"/>
      <c r="D130" s="32"/>
      <c r="E130" s="32"/>
      <c r="F130" s="32"/>
      <c r="G130" s="32"/>
      <c r="H130" s="32"/>
      <c r="I130" s="32"/>
      <c r="J130" s="33"/>
      <c r="K130" s="33"/>
      <c r="L130" s="33"/>
      <c r="M130" s="33"/>
      <c r="N130" s="33"/>
    </row>
    <row r="131" spans="3:14" s="31" customFormat="1">
      <c r="C131" s="32"/>
      <c r="D131" s="32"/>
      <c r="E131" s="32"/>
      <c r="F131" s="32"/>
      <c r="G131" s="32"/>
      <c r="H131" s="32"/>
      <c r="I131" s="32"/>
      <c r="J131" s="33"/>
      <c r="K131" s="33"/>
      <c r="L131" s="33"/>
      <c r="M131" s="33"/>
      <c r="N131" s="33"/>
    </row>
    <row r="132" spans="3:14" s="31" customFormat="1">
      <c r="C132" s="32"/>
      <c r="D132" s="32"/>
      <c r="E132" s="32"/>
      <c r="F132" s="32"/>
      <c r="G132" s="32"/>
      <c r="H132" s="32"/>
      <c r="I132" s="32"/>
      <c r="J132" s="33"/>
      <c r="K132" s="33"/>
      <c r="L132" s="33"/>
      <c r="M132" s="33"/>
      <c r="N132" s="33"/>
    </row>
    <row r="133" spans="3:14" s="31" customFormat="1">
      <c r="C133" s="32"/>
      <c r="D133" s="32"/>
      <c r="E133" s="32"/>
      <c r="F133" s="32"/>
      <c r="G133" s="32"/>
      <c r="H133" s="32"/>
      <c r="I133" s="32"/>
      <c r="J133" s="33"/>
      <c r="K133" s="33"/>
      <c r="L133" s="33"/>
      <c r="M133" s="33"/>
      <c r="N133" s="33"/>
    </row>
    <row r="134" spans="3:14" s="31" customFormat="1">
      <c r="C134" s="32"/>
      <c r="D134" s="32"/>
      <c r="E134" s="32"/>
      <c r="F134" s="32"/>
      <c r="G134" s="32"/>
      <c r="H134" s="32"/>
      <c r="I134" s="32"/>
      <c r="J134" s="33"/>
      <c r="K134" s="33"/>
      <c r="L134" s="33"/>
      <c r="M134" s="33"/>
      <c r="N134" s="33"/>
    </row>
    <row r="135" spans="3:14" s="31" customFormat="1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</row>
    <row r="136" spans="3:14" s="31" customFormat="1">
      <c r="C136" s="32"/>
      <c r="D136" s="32"/>
      <c r="E136" s="32"/>
      <c r="F136" s="32"/>
      <c r="G136" s="32"/>
      <c r="H136" s="32"/>
      <c r="I136" s="32"/>
      <c r="J136" s="33"/>
      <c r="K136" s="33"/>
      <c r="L136" s="33"/>
      <c r="M136" s="33"/>
      <c r="N136" s="33"/>
    </row>
    <row r="137" spans="3:14" s="31" customFormat="1">
      <c r="C137" s="32"/>
      <c r="D137" s="32"/>
      <c r="E137" s="32"/>
      <c r="F137" s="32"/>
      <c r="G137" s="32"/>
      <c r="H137" s="32"/>
      <c r="I137" s="32"/>
      <c r="J137" s="33"/>
      <c r="K137" s="33"/>
      <c r="L137" s="33"/>
      <c r="M137" s="33"/>
      <c r="N137" s="33"/>
    </row>
    <row r="138" spans="3:14" s="31" customFormat="1">
      <c r="C138" s="32"/>
      <c r="D138" s="32"/>
      <c r="E138" s="32"/>
      <c r="F138" s="32"/>
      <c r="G138" s="32"/>
      <c r="H138" s="32"/>
      <c r="I138" s="32"/>
      <c r="J138" s="33"/>
      <c r="K138" s="33"/>
      <c r="L138" s="33"/>
      <c r="M138" s="33"/>
      <c r="N138" s="33"/>
    </row>
    <row r="139" spans="3:14" s="31" customFormat="1">
      <c r="C139" s="32"/>
      <c r="D139" s="32"/>
      <c r="E139" s="32"/>
      <c r="F139" s="32"/>
      <c r="G139" s="32"/>
      <c r="H139" s="32"/>
      <c r="I139" s="32"/>
      <c r="J139" s="33"/>
      <c r="K139" s="33"/>
      <c r="L139" s="33"/>
      <c r="M139" s="33"/>
      <c r="N139" s="33"/>
    </row>
    <row r="140" spans="3:14" s="31" customFormat="1">
      <c r="C140" s="32"/>
      <c r="D140" s="32"/>
      <c r="E140" s="32"/>
      <c r="F140" s="32"/>
      <c r="G140" s="32"/>
      <c r="H140" s="32"/>
      <c r="I140" s="32"/>
      <c r="J140" s="33"/>
      <c r="K140" s="33"/>
      <c r="L140" s="33"/>
      <c r="M140" s="33"/>
      <c r="N140" s="33"/>
    </row>
    <row r="141" spans="3:14" s="31" customFormat="1">
      <c r="C141" s="32"/>
      <c r="D141" s="32"/>
      <c r="E141" s="32"/>
      <c r="F141" s="32"/>
      <c r="G141" s="32"/>
      <c r="H141" s="32"/>
      <c r="I141" s="32"/>
      <c r="J141" s="33"/>
      <c r="K141" s="33"/>
      <c r="L141" s="33"/>
      <c r="M141" s="33"/>
      <c r="N141" s="33"/>
    </row>
    <row r="142" spans="3:14" s="31" customFormat="1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</row>
    <row r="143" spans="3:14" s="31" customFormat="1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</row>
    <row r="144" spans="3:14" s="31" customFormat="1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</row>
    <row r="145" spans="3:14" s="31" customFormat="1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</row>
    <row r="146" spans="3:14" s="31" customFormat="1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</row>
    <row r="147" spans="3:14" s="31" customFormat="1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</row>
    <row r="148" spans="3:14" s="31" customFormat="1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</row>
    <row r="149" spans="3:14" s="31" customFormat="1">
      <c r="C149" s="32"/>
      <c r="D149" s="32"/>
      <c r="E149" s="32"/>
      <c r="F149" s="32"/>
      <c r="G149" s="32"/>
      <c r="H149" s="32"/>
      <c r="I149" s="32"/>
      <c r="J149" s="33"/>
      <c r="K149" s="33"/>
      <c r="L149" s="33"/>
      <c r="M149" s="33"/>
      <c r="N149" s="33"/>
    </row>
    <row r="150" spans="3:14" s="31" customFormat="1">
      <c r="C150" s="32"/>
      <c r="D150" s="32"/>
      <c r="E150" s="32"/>
      <c r="F150" s="32"/>
      <c r="G150" s="32"/>
      <c r="H150" s="32"/>
      <c r="I150" s="32"/>
      <c r="J150" s="33"/>
      <c r="K150" s="33"/>
      <c r="L150" s="33"/>
      <c r="M150" s="33"/>
      <c r="N150" s="33"/>
    </row>
    <row r="151" spans="3:14" s="31" customFormat="1">
      <c r="C151" s="32"/>
      <c r="D151" s="32"/>
      <c r="E151" s="32"/>
      <c r="F151" s="32"/>
      <c r="G151" s="32"/>
      <c r="H151" s="32"/>
      <c r="I151" s="32"/>
      <c r="J151" s="33"/>
      <c r="K151" s="33"/>
      <c r="L151" s="33"/>
      <c r="M151" s="33"/>
      <c r="N151" s="33"/>
    </row>
    <row r="152" spans="3:14" s="31" customFormat="1">
      <c r="C152" s="32"/>
      <c r="D152" s="32"/>
      <c r="E152" s="32"/>
      <c r="F152" s="32"/>
      <c r="G152" s="32"/>
      <c r="H152" s="32"/>
      <c r="I152" s="32"/>
      <c r="J152" s="33"/>
      <c r="K152" s="33"/>
      <c r="L152" s="33"/>
      <c r="M152" s="33"/>
      <c r="N152" s="33"/>
    </row>
    <row r="153" spans="3:14" s="31" customFormat="1">
      <c r="C153" s="32"/>
      <c r="D153" s="32"/>
      <c r="E153" s="32"/>
      <c r="F153" s="32"/>
      <c r="G153" s="32"/>
      <c r="H153" s="32"/>
      <c r="I153" s="32"/>
      <c r="J153" s="33"/>
      <c r="K153" s="33"/>
      <c r="L153" s="33"/>
      <c r="M153" s="33"/>
      <c r="N153" s="33"/>
    </row>
    <row r="154" spans="3:14" s="31" customFormat="1">
      <c r="C154" s="32"/>
      <c r="D154" s="32"/>
      <c r="E154" s="32"/>
      <c r="F154" s="32"/>
      <c r="G154" s="32"/>
      <c r="H154" s="32"/>
      <c r="I154" s="32"/>
      <c r="J154" s="33"/>
      <c r="K154" s="33"/>
      <c r="L154" s="33"/>
      <c r="M154" s="33"/>
      <c r="N154" s="33"/>
    </row>
    <row r="155" spans="3:14" s="31" customFormat="1">
      <c r="C155" s="32"/>
      <c r="D155" s="32"/>
      <c r="E155" s="32"/>
      <c r="F155" s="32"/>
      <c r="G155" s="32"/>
      <c r="H155" s="32"/>
      <c r="I155" s="32"/>
      <c r="J155" s="33"/>
      <c r="K155" s="33"/>
      <c r="L155" s="33"/>
      <c r="M155" s="33"/>
      <c r="N155" s="33"/>
    </row>
    <row r="156" spans="3:14" s="31" customFormat="1">
      <c r="C156" s="32"/>
      <c r="D156" s="32"/>
      <c r="E156" s="32"/>
      <c r="F156" s="32"/>
      <c r="G156" s="32"/>
      <c r="H156" s="32"/>
      <c r="I156" s="32"/>
      <c r="J156" s="33"/>
      <c r="K156" s="33"/>
      <c r="L156" s="33"/>
      <c r="M156" s="33"/>
      <c r="N156" s="33"/>
    </row>
    <row r="157" spans="3:14" s="31" customFormat="1">
      <c r="C157" s="32"/>
      <c r="D157" s="32"/>
      <c r="E157" s="32"/>
      <c r="F157" s="32"/>
      <c r="G157" s="32"/>
      <c r="H157" s="32"/>
      <c r="I157" s="32"/>
      <c r="J157" s="33"/>
      <c r="K157" s="33"/>
      <c r="L157" s="33"/>
      <c r="M157" s="33"/>
      <c r="N157" s="33"/>
    </row>
    <row r="158" spans="3:14" s="31" customFormat="1">
      <c r="C158" s="32"/>
      <c r="D158" s="32"/>
      <c r="E158" s="32"/>
      <c r="F158" s="32"/>
      <c r="G158" s="32"/>
      <c r="H158" s="32"/>
      <c r="I158" s="32"/>
      <c r="J158" s="33"/>
      <c r="K158" s="33"/>
      <c r="L158" s="33"/>
      <c r="M158" s="33"/>
      <c r="N158" s="33"/>
    </row>
    <row r="159" spans="3:14" s="31" customFormat="1">
      <c r="C159" s="32"/>
      <c r="D159" s="32"/>
      <c r="E159" s="32"/>
      <c r="F159" s="32"/>
      <c r="G159" s="32"/>
      <c r="H159" s="32"/>
      <c r="I159" s="32"/>
      <c r="J159" s="33"/>
      <c r="K159" s="33"/>
      <c r="L159" s="33"/>
      <c r="M159" s="33"/>
      <c r="N159" s="33"/>
    </row>
    <row r="160" spans="3:14" s="31" customFormat="1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</row>
    <row r="161" spans="3:14" s="31" customFormat="1">
      <c r="C161" s="32"/>
      <c r="D161" s="32"/>
      <c r="E161" s="32"/>
      <c r="F161" s="32"/>
      <c r="G161" s="32"/>
      <c r="H161" s="32"/>
      <c r="I161" s="32"/>
      <c r="J161" s="33"/>
      <c r="K161" s="33"/>
      <c r="L161" s="33"/>
      <c r="M161" s="33"/>
      <c r="N161" s="33"/>
    </row>
    <row r="162" spans="3:14" s="31" customFormat="1">
      <c r="C162" s="32"/>
      <c r="D162" s="32"/>
      <c r="E162" s="32"/>
      <c r="F162" s="32"/>
      <c r="G162" s="32"/>
      <c r="H162" s="32"/>
      <c r="I162" s="32"/>
      <c r="J162" s="33"/>
      <c r="K162" s="33"/>
      <c r="L162" s="33"/>
      <c r="M162" s="33"/>
      <c r="N162" s="33"/>
    </row>
    <row r="163" spans="3:14" s="31" customFormat="1">
      <c r="C163" s="32"/>
      <c r="D163" s="32"/>
      <c r="E163" s="32"/>
      <c r="F163" s="32"/>
      <c r="G163" s="32"/>
      <c r="H163" s="32"/>
      <c r="I163" s="32"/>
      <c r="J163" s="33"/>
      <c r="K163" s="33"/>
      <c r="L163" s="33"/>
      <c r="M163" s="33"/>
      <c r="N163" s="33"/>
    </row>
    <row r="164" spans="3:14" s="31" customFormat="1">
      <c r="C164" s="32"/>
      <c r="D164" s="32"/>
      <c r="E164" s="32"/>
      <c r="F164" s="32"/>
      <c r="G164" s="32"/>
      <c r="H164" s="32"/>
      <c r="I164" s="32"/>
      <c r="J164" s="33"/>
      <c r="K164" s="33"/>
      <c r="L164" s="33"/>
      <c r="M164" s="33"/>
      <c r="N164" s="33"/>
    </row>
    <row r="165" spans="3:14" s="31" customFormat="1">
      <c r="C165" s="32"/>
      <c r="D165" s="32"/>
      <c r="E165" s="32"/>
      <c r="F165" s="32"/>
      <c r="G165" s="32"/>
      <c r="H165" s="32"/>
      <c r="I165" s="32"/>
      <c r="J165" s="33"/>
      <c r="K165" s="33"/>
      <c r="L165" s="33"/>
      <c r="M165" s="33"/>
      <c r="N165" s="33"/>
    </row>
    <row r="166" spans="3:14" s="31" customFormat="1">
      <c r="C166" s="32"/>
      <c r="D166" s="32"/>
      <c r="E166" s="32"/>
      <c r="F166" s="32"/>
      <c r="G166" s="32"/>
      <c r="H166" s="32"/>
      <c r="I166" s="32"/>
      <c r="J166" s="33"/>
      <c r="K166" s="33"/>
      <c r="L166" s="33"/>
      <c r="M166" s="33"/>
      <c r="N166" s="33"/>
    </row>
    <row r="167" spans="3:14" s="31" customFormat="1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</row>
    <row r="168" spans="3:14" s="31" customFormat="1">
      <c r="C168" s="32"/>
      <c r="D168" s="32"/>
      <c r="E168" s="32"/>
      <c r="F168" s="32"/>
      <c r="G168" s="32"/>
      <c r="H168" s="32"/>
      <c r="I168" s="32"/>
      <c r="J168" s="33"/>
      <c r="K168" s="33"/>
      <c r="L168" s="33"/>
      <c r="M168" s="33"/>
      <c r="N168" s="33"/>
    </row>
    <row r="169" spans="3:14" s="31" customFormat="1">
      <c r="C169" s="32"/>
      <c r="D169" s="32"/>
      <c r="E169" s="32"/>
      <c r="F169" s="32"/>
      <c r="G169" s="32"/>
      <c r="H169" s="32"/>
      <c r="I169" s="32"/>
      <c r="J169" s="33"/>
      <c r="K169" s="33"/>
      <c r="L169" s="33"/>
      <c r="M169" s="33"/>
      <c r="N169" s="33"/>
    </row>
    <row r="170" spans="3:14" s="31" customFormat="1">
      <c r="C170" s="32"/>
      <c r="D170" s="32"/>
      <c r="E170" s="32"/>
      <c r="F170" s="32"/>
      <c r="G170" s="32"/>
      <c r="H170" s="32"/>
      <c r="I170" s="32"/>
      <c r="J170" s="33"/>
      <c r="K170" s="33"/>
      <c r="L170" s="33"/>
      <c r="M170" s="33"/>
      <c r="N170" s="33"/>
    </row>
    <row r="171" spans="3:14" s="31" customFormat="1">
      <c r="C171" s="32"/>
      <c r="D171" s="32"/>
      <c r="E171" s="32"/>
      <c r="F171" s="32"/>
      <c r="G171" s="32"/>
      <c r="H171" s="32"/>
      <c r="I171" s="32"/>
      <c r="J171" s="33"/>
      <c r="K171" s="33"/>
      <c r="L171" s="33"/>
      <c r="M171" s="33"/>
      <c r="N171" s="33"/>
    </row>
    <row r="172" spans="3:14" s="31" customFormat="1">
      <c r="C172" s="32"/>
      <c r="D172" s="32"/>
      <c r="E172" s="32"/>
      <c r="F172" s="32"/>
      <c r="G172" s="32"/>
      <c r="H172" s="32"/>
      <c r="I172" s="32"/>
      <c r="J172" s="33"/>
      <c r="K172" s="33"/>
      <c r="L172" s="33"/>
      <c r="M172" s="33"/>
      <c r="N172" s="33"/>
    </row>
    <row r="173" spans="3:14" s="31" customFormat="1">
      <c r="C173" s="32"/>
      <c r="D173" s="32"/>
      <c r="E173" s="32"/>
      <c r="F173" s="32"/>
      <c r="G173" s="32"/>
      <c r="H173" s="32"/>
      <c r="I173" s="32"/>
      <c r="J173" s="33"/>
      <c r="K173" s="33"/>
      <c r="L173" s="33"/>
      <c r="M173" s="33"/>
      <c r="N173" s="33"/>
    </row>
    <row r="174" spans="3:14" s="31" customFormat="1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</row>
    <row r="175" spans="3:14" s="31" customFormat="1">
      <c r="C175" s="32"/>
      <c r="D175" s="32"/>
      <c r="E175" s="32"/>
      <c r="F175" s="32"/>
      <c r="G175" s="32"/>
      <c r="H175" s="32"/>
      <c r="I175" s="32"/>
      <c r="J175" s="33"/>
      <c r="K175" s="33"/>
      <c r="L175" s="33"/>
      <c r="M175" s="33"/>
      <c r="N175" s="33"/>
    </row>
    <row r="176" spans="3:14" s="31" customFormat="1">
      <c r="C176" s="32"/>
      <c r="D176" s="32"/>
      <c r="E176" s="32"/>
      <c r="F176" s="32"/>
      <c r="G176" s="32"/>
      <c r="H176" s="32"/>
      <c r="I176" s="32"/>
      <c r="J176" s="33"/>
      <c r="K176" s="33"/>
      <c r="L176" s="33"/>
      <c r="M176" s="33"/>
      <c r="N176" s="33"/>
    </row>
    <row r="177" spans="3:14" s="31" customFormat="1">
      <c r="C177" s="32"/>
      <c r="D177" s="32"/>
      <c r="E177" s="32"/>
      <c r="F177" s="32"/>
      <c r="G177" s="32"/>
      <c r="H177" s="32"/>
      <c r="I177" s="32"/>
      <c r="J177" s="33"/>
      <c r="K177" s="33"/>
      <c r="L177" s="33"/>
      <c r="M177" s="33"/>
      <c r="N177" s="33"/>
    </row>
    <row r="178" spans="3:14" s="31" customFormat="1">
      <c r="C178" s="32"/>
      <c r="D178" s="32"/>
      <c r="E178" s="32"/>
      <c r="F178" s="32"/>
      <c r="G178" s="32"/>
      <c r="H178" s="32"/>
      <c r="I178" s="32"/>
      <c r="J178" s="33"/>
      <c r="K178" s="33"/>
      <c r="L178" s="33"/>
      <c r="M178" s="33"/>
      <c r="N178" s="33"/>
    </row>
    <row r="179" spans="3:14" s="31" customFormat="1">
      <c r="C179" s="32"/>
      <c r="D179" s="32"/>
      <c r="E179" s="32"/>
      <c r="F179" s="32"/>
      <c r="G179" s="32"/>
      <c r="H179" s="32"/>
      <c r="I179" s="32"/>
      <c r="J179" s="33"/>
      <c r="K179" s="33"/>
      <c r="L179" s="33"/>
      <c r="M179" s="33"/>
      <c r="N179" s="33"/>
    </row>
    <row r="180" spans="3:14" s="31" customFormat="1">
      <c r="C180" s="32"/>
      <c r="D180" s="32"/>
      <c r="E180" s="32"/>
      <c r="F180" s="32"/>
      <c r="G180" s="32"/>
      <c r="H180" s="32"/>
      <c r="I180" s="32"/>
      <c r="J180" s="33"/>
      <c r="K180" s="33"/>
      <c r="L180" s="33"/>
      <c r="M180" s="33"/>
      <c r="N180" s="33"/>
    </row>
    <row r="181" spans="3:14" s="31" customFormat="1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</row>
    <row r="182" spans="3:14" s="31" customFormat="1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</row>
    <row r="183" spans="3:14" s="31" customFormat="1">
      <c r="C183" s="32"/>
      <c r="D183" s="32"/>
      <c r="E183" s="32"/>
      <c r="F183" s="32"/>
      <c r="G183" s="32"/>
      <c r="H183" s="32"/>
      <c r="I183" s="32"/>
      <c r="J183" s="33"/>
      <c r="K183" s="33"/>
      <c r="L183" s="33"/>
      <c r="M183" s="33"/>
      <c r="N183" s="33"/>
    </row>
    <row r="184" spans="3:14" s="31" customFormat="1">
      <c r="C184" s="32"/>
      <c r="D184" s="32"/>
      <c r="E184" s="32"/>
      <c r="F184" s="32"/>
      <c r="G184" s="32"/>
      <c r="H184" s="32"/>
      <c r="I184" s="32"/>
      <c r="J184" s="33"/>
      <c r="K184" s="33"/>
      <c r="L184" s="33"/>
      <c r="M184" s="33"/>
      <c r="N184" s="33"/>
    </row>
    <row r="185" spans="3:14" s="31" customFormat="1">
      <c r="C185" s="32"/>
      <c r="D185" s="32"/>
      <c r="E185" s="32"/>
      <c r="F185" s="32"/>
      <c r="G185" s="32"/>
      <c r="H185" s="32"/>
      <c r="I185" s="32"/>
      <c r="J185" s="33"/>
      <c r="K185" s="33"/>
      <c r="L185" s="33"/>
      <c r="M185" s="33"/>
      <c r="N185" s="33"/>
    </row>
    <row r="186" spans="3:14" s="31" customFormat="1">
      <c r="C186" s="32"/>
      <c r="D186" s="32"/>
      <c r="E186" s="32"/>
      <c r="F186" s="32"/>
      <c r="G186" s="32"/>
      <c r="H186" s="32"/>
      <c r="I186" s="32"/>
      <c r="J186" s="33"/>
      <c r="K186" s="33"/>
      <c r="L186" s="33"/>
      <c r="M186" s="33"/>
      <c r="N186" s="33"/>
    </row>
    <row r="187" spans="3:14" s="31" customFormat="1">
      <c r="C187" s="32"/>
      <c r="D187" s="32"/>
      <c r="E187" s="32"/>
      <c r="F187" s="32"/>
      <c r="G187" s="32"/>
      <c r="H187" s="32"/>
      <c r="I187" s="32"/>
      <c r="J187" s="33"/>
      <c r="K187" s="33"/>
      <c r="L187" s="33"/>
      <c r="M187" s="33"/>
      <c r="N187" s="33"/>
    </row>
    <row r="188" spans="3:14" s="31" customFormat="1">
      <c r="C188" s="32"/>
      <c r="D188" s="32"/>
      <c r="E188" s="32"/>
      <c r="F188" s="32"/>
      <c r="G188" s="32"/>
      <c r="H188" s="32"/>
      <c r="I188" s="32"/>
      <c r="J188" s="33"/>
      <c r="K188" s="33"/>
      <c r="L188" s="33"/>
      <c r="M188" s="33"/>
      <c r="N188" s="33"/>
    </row>
    <row r="189" spans="3:14" s="31" customFormat="1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</row>
  </sheetData>
  <mergeCells count="272">
    <mergeCell ref="C92:D92"/>
    <mergeCell ref="E92:L92"/>
    <mergeCell ref="B89:D89"/>
    <mergeCell ref="E89:H89"/>
    <mergeCell ref="J89:N89"/>
    <mergeCell ref="B90:D90"/>
    <mergeCell ref="E90:H90"/>
    <mergeCell ref="J90:N90"/>
    <mergeCell ref="B87:D87"/>
    <mergeCell ref="E87:H87"/>
    <mergeCell ref="J87:N87"/>
    <mergeCell ref="B88:D88"/>
    <mergeCell ref="E88:H88"/>
    <mergeCell ref="J88:N88"/>
    <mergeCell ref="B85:D85"/>
    <mergeCell ref="E85:H85"/>
    <mergeCell ref="J85:N85"/>
    <mergeCell ref="B86:D86"/>
    <mergeCell ref="E86:H86"/>
    <mergeCell ref="J86:N86"/>
    <mergeCell ref="B83:D83"/>
    <mergeCell ref="E83:H83"/>
    <mergeCell ref="J83:N83"/>
    <mergeCell ref="B84:D84"/>
    <mergeCell ref="E84:H84"/>
    <mergeCell ref="J84:N84"/>
    <mergeCell ref="B81:D81"/>
    <mergeCell ref="E81:H81"/>
    <mergeCell ref="J81:N81"/>
    <mergeCell ref="B82:D82"/>
    <mergeCell ref="E82:H82"/>
    <mergeCell ref="J82:N82"/>
    <mergeCell ref="B79:D79"/>
    <mergeCell ref="E79:H79"/>
    <mergeCell ref="J79:N79"/>
    <mergeCell ref="B80:D80"/>
    <mergeCell ref="E80:H80"/>
    <mergeCell ref="J80:N80"/>
    <mergeCell ref="B77:D77"/>
    <mergeCell ref="E77:H77"/>
    <mergeCell ref="J77:N77"/>
    <mergeCell ref="B78:D78"/>
    <mergeCell ref="E78:H78"/>
    <mergeCell ref="J78:N78"/>
    <mergeCell ref="B75:D75"/>
    <mergeCell ref="E75:H75"/>
    <mergeCell ref="J75:N75"/>
    <mergeCell ref="B76:D76"/>
    <mergeCell ref="E76:H76"/>
    <mergeCell ref="J76:N76"/>
    <mergeCell ref="B73:D73"/>
    <mergeCell ref="E73:H73"/>
    <mergeCell ref="J73:N73"/>
    <mergeCell ref="B74:D74"/>
    <mergeCell ref="E74:H74"/>
    <mergeCell ref="J74:N74"/>
    <mergeCell ref="B71:D71"/>
    <mergeCell ref="E71:H71"/>
    <mergeCell ref="J71:N71"/>
    <mergeCell ref="B72:D72"/>
    <mergeCell ref="E72:H72"/>
    <mergeCell ref="J72:N72"/>
    <mergeCell ref="B69:D69"/>
    <mergeCell ref="E69:H69"/>
    <mergeCell ref="J69:N69"/>
    <mergeCell ref="B70:D70"/>
    <mergeCell ref="E70:H70"/>
    <mergeCell ref="J70:N70"/>
    <mergeCell ref="B67:D67"/>
    <mergeCell ref="E67:H67"/>
    <mergeCell ref="J67:N67"/>
    <mergeCell ref="B68:D68"/>
    <mergeCell ref="E68:H68"/>
    <mergeCell ref="J68:N68"/>
    <mergeCell ref="B65:D65"/>
    <mergeCell ref="E65:H65"/>
    <mergeCell ref="J65:N65"/>
    <mergeCell ref="B66:D66"/>
    <mergeCell ref="E66:H66"/>
    <mergeCell ref="J66:N66"/>
    <mergeCell ref="B63:D63"/>
    <mergeCell ref="E63:H63"/>
    <mergeCell ref="J63:N63"/>
    <mergeCell ref="B64:D64"/>
    <mergeCell ref="E64:H64"/>
    <mergeCell ref="J64:N64"/>
    <mergeCell ref="B61:D61"/>
    <mergeCell ref="E61:H61"/>
    <mergeCell ref="J61:N61"/>
    <mergeCell ref="B62:D62"/>
    <mergeCell ref="E62:H62"/>
    <mergeCell ref="J62:N62"/>
    <mergeCell ref="B59:D59"/>
    <mergeCell ref="E59:H59"/>
    <mergeCell ref="J59:N59"/>
    <mergeCell ref="B60:D60"/>
    <mergeCell ref="E60:H60"/>
    <mergeCell ref="J60:N60"/>
    <mergeCell ref="B57:D57"/>
    <mergeCell ref="E57:H57"/>
    <mergeCell ref="J57:N57"/>
    <mergeCell ref="B58:D58"/>
    <mergeCell ref="E58:H58"/>
    <mergeCell ref="J58:N58"/>
    <mergeCell ref="B55:D55"/>
    <mergeCell ref="E55:H55"/>
    <mergeCell ref="J55:N55"/>
    <mergeCell ref="B56:D56"/>
    <mergeCell ref="E56:H56"/>
    <mergeCell ref="J56:N56"/>
    <mergeCell ref="B53:D53"/>
    <mergeCell ref="E53:H53"/>
    <mergeCell ref="J53:N53"/>
    <mergeCell ref="B54:D54"/>
    <mergeCell ref="E54:H54"/>
    <mergeCell ref="J54:N54"/>
    <mergeCell ref="B51:D51"/>
    <mergeCell ref="E51:H51"/>
    <mergeCell ref="J51:N51"/>
    <mergeCell ref="B52:D52"/>
    <mergeCell ref="E52:H52"/>
    <mergeCell ref="J52:N52"/>
    <mergeCell ref="B49:D49"/>
    <mergeCell ref="E49:H49"/>
    <mergeCell ref="J49:N49"/>
    <mergeCell ref="B50:D50"/>
    <mergeCell ref="E50:H50"/>
    <mergeCell ref="J50:N50"/>
    <mergeCell ref="B47:D47"/>
    <mergeCell ref="E47:H47"/>
    <mergeCell ref="J47:N47"/>
    <mergeCell ref="B48:D48"/>
    <mergeCell ref="E48:H48"/>
    <mergeCell ref="J48:N48"/>
    <mergeCell ref="B45:D45"/>
    <mergeCell ref="E45:H45"/>
    <mergeCell ref="J45:N45"/>
    <mergeCell ref="B46:D46"/>
    <mergeCell ref="E46:H46"/>
    <mergeCell ref="J46:N46"/>
    <mergeCell ref="B43:D43"/>
    <mergeCell ref="E43:H43"/>
    <mergeCell ref="J43:N43"/>
    <mergeCell ref="B44:D44"/>
    <mergeCell ref="E44:H44"/>
    <mergeCell ref="J44:N44"/>
    <mergeCell ref="B41:D41"/>
    <mergeCell ref="E41:H41"/>
    <mergeCell ref="J41:N41"/>
    <mergeCell ref="B42:D42"/>
    <mergeCell ref="E42:H42"/>
    <mergeCell ref="J42:N42"/>
    <mergeCell ref="B39:D39"/>
    <mergeCell ref="E39:H39"/>
    <mergeCell ref="J39:N39"/>
    <mergeCell ref="B40:D40"/>
    <mergeCell ref="E40:H40"/>
    <mergeCell ref="J40:N40"/>
    <mergeCell ref="B37:D37"/>
    <mergeCell ref="E37:H37"/>
    <mergeCell ref="J37:N37"/>
    <mergeCell ref="B38:D38"/>
    <mergeCell ref="E38:H38"/>
    <mergeCell ref="J38:N38"/>
    <mergeCell ref="B35:D35"/>
    <mergeCell ref="E35:H35"/>
    <mergeCell ref="J35:N35"/>
    <mergeCell ref="B36:D36"/>
    <mergeCell ref="E36:H36"/>
    <mergeCell ref="J36:N36"/>
    <mergeCell ref="B33:D33"/>
    <mergeCell ref="E33:H33"/>
    <mergeCell ref="J33:N33"/>
    <mergeCell ref="B34:D34"/>
    <mergeCell ref="E34:H34"/>
    <mergeCell ref="J34:N34"/>
    <mergeCell ref="B31:D31"/>
    <mergeCell ref="E31:H31"/>
    <mergeCell ref="J31:N31"/>
    <mergeCell ref="B32:D32"/>
    <mergeCell ref="E32:H32"/>
    <mergeCell ref="J32:N32"/>
    <mergeCell ref="B29:D29"/>
    <mergeCell ref="E29:H29"/>
    <mergeCell ref="J29:N29"/>
    <mergeCell ref="B30:D30"/>
    <mergeCell ref="E30:H30"/>
    <mergeCell ref="J30:N30"/>
    <mergeCell ref="B27:D27"/>
    <mergeCell ref="E27:H27"/>
    <mergeCell ref="J27:N27"/>
    <mergeCell ref="B28:D28"/>
    <mergeCell ref="E28:H28"/>
    <mergeCell ref="J28:N28"/>
    <mergeCell ref="B25:D25"/>
    <mergeCell ref="E25:H25"/>
    <mergeCell ref="J25:N25"/>
    <mergeCell ref="B26:D26"/>
    <mergeCell ref="E26:H26"/>
    <mergeCell ref="J26:N26"/>
    <mergeCell ref="B23:D23"/>
    <mergeCell ref="E23:H23"/>
    <mergeCell ref="J23:N23"/>
    <mergeCell ref="B24:D24"/>
    <mergeCell ref="E24:H24"/>
    <mergeCell ref="J24:N24"/>
    <mergeCell ref="B21:D21"/>
    <mergeCell ref="E21:H21"/>
    <mergeCell ref="J21:N21"/>
    <mergeCell ref="B22:D22"/>
    <mergeCell ref="E22:H22"/>
    <mergeCell ref="J22:N22"/>
    <mergeCell ref="B19:D19"/>
    <mergeCell ref="E19:H19"/>
    <mergeCell ref="J19:N19"/>
    <mergeCell ref="B20:D20"/>
    <mergeCell ref="E20:H20"/>
    <mergeCell ref="J20:N20"/>
    <mergeCell ref="B17:D17"/>
    <mergeCell ref="E17:H17"/>
    <mergeCell ref="J17:N17"/>
    <mergeCell ref="B18:D18"/>
    <mergeCell ref="E18:H18"/>
    <mergeCell ref="J18:N18"/>
    <mergeCell ref="B15:D15"/>
    <mergeCell ref="E15:H15"/>
    <mergeCell ref="J15:N15"/>
    <mergeCell ref="B16:D16"/>
    <mergeCell ref="E16:H16"/>
    <mergeCell ref="J16:N16"/>
    <mergeCell ref="B13:D13"/>
    <mergeCell ref="E13:H13"/>
    <mergeCell ref="J13:N13"/>
    <mergeCell ref="B14:D14"/>
    <mergeCell ref="E14:H14"/>
    <mergeCell ref="J14:N14"/>
    <mergeCell ref="B11:D11"/>
    <mergeCell ref="E11:H11"/>
    <mergeCell ref="J11:N11"/>
    <mergeCell ref="B12:D12"/>
    <mergeCell ref="E12:H12"/>
    <mergeCell ref="J12:N12"/>
    <mergeCell ref="B9:D9"/>
    <mergeCell ref="E9:H9"/>
    <mergeCell ref="J9:N9"/>
    <mergeCell ref="B10:D10"/>
    <mergeCell ref="E10:H10"/>
    <mergeCell ref="J10:N10"/>
    <mergeCell ref="B7:D7"/>
    <mergeCell ref="E7:H7"/>
    <mergeCell ref="J7:N7"/>
    <mergeCell ref="B8:D8"/>
    <mergeCell ref="E8:H8"/>
    <mergeCell ref="J8:N8"/>
    <mergeCell ref="B6:D6"/>
    <mergeCell ref="E6:H6"/>
    <mergeCell ref="J6:N6"/>
    <mergeCell ref="B3:D3"/>
    <mergeCell ref="E3:H3"/>
    <mergeCell ref="J3:N3"/>
    <mergeCell ref="B4:D4"/>
    <mergeCell ref="E4:H4"/>
    <mergeCell ref="J4:N4"/>
    <mergeCell ref="C1:D1"/>
    <mergeCell ref="E1:H1"/>
    <mergeCell ref="J1:L1"/>
    <mergeCell ref="B2:D2"/>
    <mergeCell ref="E2:H2"/>
    <mergeCell ref="J2:N2"/>
    <mergeCell ref="B5:D5"/>
    <mergeCell ref="E5:H5"/>
    <mergeCell ref="J5:N5"/>
  </mergeCells>
  <conditionalFormatting sqref="A2:XFD2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мобильных тел.</vt:lpstr>
      <vt:lpstr>Поступления сайт CloudPayments</vt:lpstr>
      <vt:lpstr>Поступления сайт Яндекс</vt:lpstr>
      <vt:lpstr>Поступления Сбербанк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2017-03-14T11:49:12Z</cp:lastPrinted>
  <dcterms:created xsi:type="dcterms:W3CDTF">2017-03-09T12:37:45Z</dcterms:created>
  <dcterms:modified xsi:type="dcterms:W3CDTF">2017-03-17T10:50:26Z</dcterms:modified>
</cp:coreProperties>
</file>